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Источники!$F$37</definedName>
    <definedName name="LAST_CELL" localSheetId="1">Расходы!$F$234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Источники!$A$25</definedName>
    <definedName name="REND_1" localSheetId="1">Расходы!$A$235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</calcChain>
</file>

<file path=xl/sharedStrings.xml><?xml version="1.0" encoding="utf-8"?>
<sst xmlns="http://schemas.openxmlformats.org/spreadsheetml/2006/main" count="1117" uniqueCount="557">
  <si>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</si>
  <si>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</si>
  <si>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</si>
  <si>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</si>
  <si>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</si>
  <si>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</si>
  <si>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</si>
  <si>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</si>
  <si>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</si>
  <si>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</si>
  <si>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</si>
  <si>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</si>
  <si>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</si>
  <si>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</si>
  <si>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</si>
  <si>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</si>
  <si>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</si>
  <si>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</si>
  <si>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</si>
  <si>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</si>
  <si>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</si>
  <si>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</si>
  <si>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</si>
  <si>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</si>
  <si>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</si>
  <si>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</si>
  <si>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</si>
  <si>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</si>
  <si>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</si>
  <si>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</si>
  <si>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</si>
  <si>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</si>
  <si>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</si>
  <si>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</si>
  <si>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</si>
  <si>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</si>
  <si>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</si>
  <si>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</si>
  <si>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</si>
  <si>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</si>
  <si>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</si>
  <si>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</si>
  <si>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</si>
  <si>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</si>
  <si>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</si>
  <si>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</si>
  <si>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</si>
  <si>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</si>
  <si>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</si>
  <si>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</si>
  <si>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</si>
  <si>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</si>
  <si>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</si>
  <si>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</si>
  <si>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</si>
  <si>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</si>
  <si>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</si>
  <si>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</si>
  <si>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</si>
  <si>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</si>
  <si>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</si>
  <si>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</si>
  <si>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</si>
  <si>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</si>
  <si>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</si>
  <si>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</si>
  <si>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</si>
  <si>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</si>
  <si>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</si>
  <si>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</si>
  <si>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</si>
  <si>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</si>
  <si>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</si>
  <si>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</si>
  <si>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</si>
  <si>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</si>
  <si>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</si>
  <si>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</si>
  <si>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</si>
  <si>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</si>
  <si>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</si>
  <si>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</si>
  <si>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</si>
  <si>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</si>
  <si>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</si>
  <si>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</si>
  <si>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</si>
  <si>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</si>
  <si>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</si>
  <si>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</si>
  <si>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</si>
  <si>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</si>
  <si>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</si>
  <si>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</si>
  <si>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</si>
  <si>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</si>
  <si>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</si>
  <si>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</si>
  <si>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</si>
  <si>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</si>
  <si>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</si>
  <si>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</si>
  <si>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</si>
  <si>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</si>
  <si>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</si>
  <si>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</si>
  <si>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</si>
  <si>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</si>
  <si>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</si>
  <si>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</si>
  <si>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</si>
  <si>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</si>
  <si>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</si>
  <si>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</si>
  <si>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</si>
  <si>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</si>
  <si>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</si>
  <si>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</si>
  <si>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</si>
  <si>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</si>
  <si>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</si>
  <si>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</si>
  <si>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</si>
  <si>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</si>
  <si>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</si>
  <si>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</si>
  <si>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</si>
  <si>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</si>
  <si>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</si>
  <si>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</si>
  <si>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</si>
  <si>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</si>
  <si>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</si>
  <si>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</si>
  <si>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</si>
  <si>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</si>
  <si>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</si>
  <si>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</si>
  <si>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</si>
  <si>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</si>
  <si>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</si>
  <si>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</si>
  <si>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</si>
  <si>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</si>
  <si>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</si>
  <si>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</si>
  <si>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</si>
  <si>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</si>
  <si>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БЕЗВОЗМЕЗДНЫЕ ПОСТУПЛЕНИЯ</t>
  </si>
  <si>
    <t>001 20000000000000000</t>
  </si>
  <si>
    <t>БЕЗВОЗМЕЗДНЫЕ ПОСТУПЛЕНИЯ ОТ НЕРЕЗИДЕНТОВ</t>
  </si>
  <si>
    <t>001 20100000000000000</t>
  </si>
  <si>
    <t>Безвозмездные поступления от нерезидентов в бюджеты сельских поселений</t>
  </si>
  <si>
    <t>001 20105000100000150</t>
  </si>
  <si>
    <t>Предоставление нерезидентами грантов для получателей средств бюджетов сельских поселений</t>
  </si>
  <si>
    <t>001 20105010100000150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</si>
  <si>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</si>
  <si>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</si>
  <si>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</si>
  <si>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</si>
  <si>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</si>
  <si>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</si>
  <si>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</si>
  <si>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</si>
  <si>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</si>
  <si>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</si>
  <si>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муниципальной собственности</t>
  </si>
  <si>
    <t>001 20220077000000150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</si>
  <si>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</si>
  <si>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</si>
  <si>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</si>
  <si>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</si>
  <si>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</si>
  <si>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</si>
  <si>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</si>
  <si>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</si>
  <si>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</si>
  <si>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</si>
  <si>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</si>
  <si>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</si>
  <si>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</si>
  <si>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</si>
  <si>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</si>
  <si>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</si>
  <si>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</si>
  <si>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</si>
  <si>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</si>
  <si>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</si>
  <si>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</si>
  <si>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</si>
  <si>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</si>
  <si>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</si>
  <si>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</si>
  <si>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</si>
  <si>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</si>
  <si>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</si>
  <si>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</si>
  <si>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</si>
  <si>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>ПРОЧИЕ БЕЗВОЗМЕЗДНЫЕ ПОСТУПЛЕНИЯ</t>
  </si>
  <si>
    <t>001 20700000000000000</t>
  </si>
  <si>
    <t>Прочие безвозмездные поступления в бюджеты сельских поселений</t>
  </si>
  <si>
    <t>001 20705000100000150</t>
  </si>
  <si>
    <t>001 20705030100000150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</si>
  <si>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</si>
  <si>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</si>
  <si>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</si>
  <si>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</si>
  <si>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</si>
  <si>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</si>
  <si>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</si>
  <si>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</si>
  <si>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</si>
  <si>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</si>
  <si>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</si>
  <si>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</si>
  <si>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</si>
  <si>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</si>
  <si>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</si>
  <si>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</si>
  <si>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</si>
  <si>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</si>
  <si>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</si>
  <si>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</si>
  <si>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</si>
  <si>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</si>
  <si>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</si>
  <si>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</si>
  <si>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</si>
  <si>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</si>
  <si>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</si>
  <si>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</si>
  <si>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</si>
  <si>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</si>
  <si>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</si>
  <si>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</si>
  <si>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</si>
  <si>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</si>
  <si>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</si>
  <si>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</si>
  <si>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</si>
  <si>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</si>
  <si>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</si>
  <si>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</si>
  <si>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</si>
  <si>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</si>
  <si>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</si>
  <si>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</si>
  <si>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</si>
  <si>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</si>
  <si>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</si>
  <si>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</si>
  <si>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</si>
  <si>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</si>
  <si>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</si>
  <si>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</si>
  <si>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</si>
  <si>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</si>
  <si>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</si>
  <si>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</si>
  <si>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</si>
  <si>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</si>
  <si>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</si>
  <si>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</si>
  <si>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</si>
  <si>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</si>
  <si>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</si>
  <si>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</si>
  <si>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</si>
  <si>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</si>
  <si>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</si>
  <si>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</si>
  <si>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</si>
  <si>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</si>
  <si>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</si>
  <si>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</si>
  <si>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</si>
  <si>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</si>
  <si>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</si>
  <si>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</si>
  <si>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</si>
  <si>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</si>
  <si>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</si>
  <si>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</si>
  <si>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</si>
  <si>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</si>
  <si>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</si>
  <si>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</si>
  <si>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</si>
  <si>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</si>
  <si>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</si>
  <si>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</si>
  <si>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</si>
  <si>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</si>
  <si>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</si>
  <si>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</si>
  <si>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</si>
  <si>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</si>
  <si>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</si>
  <si>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</si>
  <si>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</si>
  <si>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</si>
  <si>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</si>
  <si>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</si>
  <si>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</si>
  <si>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</si>
  <si>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</si>
  <si>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</si>
  <si>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</si>
  <si>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</si>
  <si>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</si>
  <si>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</si>
  <si>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</si>
  <si>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</si>
  <si>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</si>
  <si>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</si>
  <si>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</si>
  <si>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</si>
  <si>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</si>
  <si>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</si>
  <si>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</si>
  <si>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</si>
  <si>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</si>
  <si>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</si>
  <si>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</si>
  <si>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</si>
  <si>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</si>
  <si>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</si>
  <si>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</si>
  <si>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</si>
  <si>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</si>
  <si>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</si>
  <si>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</si>
  <si>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</si>
  <si>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</si>
  <si>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</si>
  <si>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</si>
  <si>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</si>
  <si>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</si>
  <si>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</si>
  <si>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</si>
  <si>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</si>
  <si>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</si>
  <si>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</si>
  <si>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</si>
  <si>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</si>
  <si>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</si>
  <si>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</si>
  <si>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</si>
  <si>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</si>
  <si>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</si>
  <si>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</si>
  <si>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</si>
  <si>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</si>
  <si>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</si>
  <si>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</si>
  <si>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</si>
  <si>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</si>
  <si>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</si>
  <si>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Топливно-энергетический комплекс</t>
  </si>
  <si>
    <t xml:space="preserve">000 0402 0000000000 000 </t>
  </si>
  <si>
    <t xml:space="preserve">000 0402 0000000000 800 </t>
  </si>
  <si>
    <t xml:space="preserve">000 0402 0000000000 810 </t>
  </si>
  <si>
    <t xml:space="preserve">000 0402 0000000000 811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</si>
  <si>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</si>
  <si>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</si>
  <si>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</si>
  <si>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</si>
  <si>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</si>
  <si>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</si>
  <si>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</si>
  <si>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</si>
  <si>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</si>
  <si>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</si>
  <si>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</si>
  <si>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</si>
  <si>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</si>
  <si>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</si>
  <si>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</si>
  <si>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</si>
  <si>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</si>
  <si>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</si>
  <si>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000 0500 0000000000 813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</si>
  <si>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</si>
  <si>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</si>
  <si>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</si>
  <si>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</si>
  <si>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</si>
  <si>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</si>
  <si>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</si>
  <si>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</si>
  <si>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</si>
  <si>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</si>
  <si>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</si>
  <si>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</si>
  <si>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000 0502 0000000000 813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</si>
  <si>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</si>
  <si>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</si>
  <si>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</si>
  <si>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</si>
  <si>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</si>
  <si>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</si>
  <si>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</si>
  <si>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</si>
  <si>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</si>
  <si>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</si>
  <si>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</si>
  <si>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</si>
  <si>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</si>
  <si>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</si>
  <si>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000 0700 0000000000 300 </t>
  </si>
  <si>
    <t>Премии и гранты</t>
  </si>
  <si>
    <t xml:space="preserve">000 0700 0000000000 350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</si>
  <si>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</si>
  <si>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</si>
  <si>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</si>
  <si>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</si>
  <si>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</si>
  <si>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</si>
  <si>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</si>
  <si>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</si>
  <si>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</si>
  <si>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</si>
  <si>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000 0707 0000000000 350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</si>
  <si>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</si>
  <si>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</si>
  <si>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</si>
  <si>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</si>
  <si>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</si>
  <si>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</si>
  <si>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</si>
  <si>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</si>
  <si>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</si>
  <si>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</si>
  <si>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</si>
  <si>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</si>
  <si>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Капитальные вложения в объекты государственной (муниципальной) собственности</t>
  </si>
  <si>
    <t xml:space="preserve">000 0800 0000000000 400 </t>
  </si>
  <si>
    <t>Бюджетные инвестиции</t>
  </si>
  <si>
    <t xml:space="preserve">000 0800 0000000000 410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</si>
  <si>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</si>
  <si>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000 0800 0000000000 414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</si>
  <si>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</si>
  <si>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</si>
  <si>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</si>
  <si>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</si>
  <si>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</si>
  <si>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</si>
  <si>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</si>
  <si>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</si>
  <si>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</si>
  <si>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</si>
  <si>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</si>
  <si>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</si>
  <si>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</si>
  <si>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</si>
  <si>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000 0801 0000000000 400 </t>
  </si>
  <si>
    <t xml:space="preserve">000 0801 0000000000 410 </t>
  </si>
  <si>
    <t xml:space="preserve">000 0801 0000000000 414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</si>
  <si>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</si>
  <si>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</si>
  <si>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</si>
  <si>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</si>
  <si>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</si>
  <si>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</si>
  <si>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</si>
  <si>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</si>
  <si>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</si>
  <si>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</si>
  <si>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</si>
  <si>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</si>
  <si>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</si>
  <si>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</si>
  <si>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</si>
  <si>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</si>
  <si>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</si>
  <si>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</si>
  <si>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</si>
  <si>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</si>
  <si>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</si>
  <si>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</si>
  <si>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</si>
  <si>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</si>
  <si>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</si>
  <si>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</si>
  <si>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</si>
  <si>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</si>
  <si>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</si>
  <si>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</si>
  <si>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</si>
  <si>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</si>
  <si>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</si>
  <si>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</si>
  <si>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</si>
  <si>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</si>
  <si>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</si>
  <si>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</si>
  <si>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</si>
  <si>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</si>
  <si>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</si>
  <si>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</si>
  <si>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</si>
  <si>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</si>
  <si>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</si>
  <si>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</si>
  <si>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</si>
  <si>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001 01020000100000710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</si>
  <si>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</si>
  <si>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</si>
  <si>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</si>
  <si>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</si>
  <si>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</si>
  <si>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</si>
  <si>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</si>
  <si>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</si>
  <si>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</si>
  <si>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</si>
  <si>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</si>
  <si>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</si>
  <si>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</si>
  <si>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</si>
  <si>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</si>
  <si>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</si>
  <si>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</si>
  <si>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</si>
  <si>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</si>
  <si>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</si>
  <si>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</si>
  <si>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</si>
  <si>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</si>
  <si>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</si>
  <si>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</si>
  <si>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</si>
  <si>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</si>
  <si>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</si>
  <si>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</si>
  <si>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</si>
  <si>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</si>
  <si>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</si>
  <si>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</si>
  <si>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</si>
  <si>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</si>
  <si>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</si>
  <si>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</si>
  <si>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МО "Новодевяткинское сельское поселение"</t>
  </si>
  <si>
    <r>
      <t xml:space="preserve">Периодичность: </t>
    </r>
    <r>
      <rPr>
        <b/>
        <u/>
        <sz val="8"/>
        <rFont val="Arial Cyr"/>
        <charset val="204"/>
      </rPr>
      <t>месячная</t>
    </r>
    <r>
      <rPr>
        <sz val="8"/>
        <rFont val="Arial Cyr"/>
      </rPr>
      <t>, квартальная, годовая</t>
    </r>
  </si>
  <si>
    <t>Руководитель ____________________________</t>
  </si>
  <si>
    <t>Д.А.Майоров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</si>
  <si>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</si>
  <si>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</si>
  <si>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</si>
  <si>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</si>
  <si>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</si>
  <si>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(подпись)          </t>
  </si>
  <si>
    <t>Главный бухгалтер________________________</t>
  </si>
  <si>
    <t xml:space="preserve"> (подпись)          </t>
  </si>
  <si>
    <t>Документ подписан электронной подписью
Главный бухгалтер(Осолодкина Ольга Игоревна),Руководитель ФЭС(Осолодкина Ольга Игоревна),Руководитель организации(Майоров Дмитрий Анатольевич)</t>
  </si>
  <si>
    <t>"06 "  мая  2020г.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</si>
</sst>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12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u/>
      <sz val="8"/>
      <name val="Arial Cyr"/>
      <charset val="204"/>
    </font>
    <font>
      <sz val="9"/>
      <color rgb="FF000000"/>
      <name val="Arial Cyr"/>
    </font>
    <font>
      <sz val="8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7" fillId="0" borderId="0">
      <alignment horizontal="left"/>
    </xf>
    <xf numFmtId="0" fontId="8" fillId="0" borderId="0"/>
    <xf numFmtId="0" fontId="9" fillId="0" borderId="0"/>
    <xf numFmtId="0" fontId="10" fillId="0" borderId="0"/>
    <xf numFmtId="0" fontId="10" fillId="0" borderId="46"/>
    <xf numFmtId="0" fontId="10" fillId="0" borderId="47">
      <alignment horizontal="left" wrapText="1"/>
    </xf>
    <xf numFmtId="0" fontId="10" fillId="0" borderId="0">
      <alignment horizontal="left"/>
    </xf>
    <xf numFmtId="0" fontId="10" fillId="0" borderId="0">
      <alignment horizontal="left" wrapText="1"/>
    </xf>
    <xf numFmtId="0" fontId="10" fillId="0" borderId="0">
      <alignment horizontal="left"/>
    </xf>
    <xf numFmtId="0" fontId="8" fillId="0" borderId="0">
      <alignment horizontal="left"/>
    </xf>
    <xf numFmtId="0" fontId="10" fillId="0" borderId="0">
      <alignment horizontal="left"/>
    </xf>
  </cellStyleXfs>
  <cellXfs count="14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0" fontId="10" fillId="0" borderId="24" xfId="6" applyNumberFormat="1" applyBorder="1" applyAlignment="1" applyProtection="1">
      <alignment horizontal="left" wrapText="1"/>
    </xf>
    <xf numFmtId="0" fontId="0" fillId="0" borderId="0" xfId="0"/>
    <xf numFmtId="0" fontId="7" fillId="0" borderId="0" xfId="1" applyNumberFormat="1" applyProtection="1">
      <alignment horizontal="left"/>
    </xf>
    <xf numFmtId="0" fontId="8" fillId="0" borderId="0" xfId="2" applyNumberFormat="1" applyProtection="1"/>
    <xf numFmtId="0" fontId="9" fillId="0" borderId="0" xfId="3" applyNumberFormat="1" applyProtection="1"/>
    <xf numFmtId="0" fontId="10" fillId="0" borderId="0" xfId="4" applyNumberFormat="1" applyProtection="1"/>
    <xf numFmtId="0" fontId="10" fillId="0" borderId="0" xfId="5" applyNumberFormat="1" applyBorder="1" applyProtection="1"/>
    <xf numFmtId="0" fontId="10" fillId="0" borderId="0" xfId="6" applyBorder="1">
      <alignment horizontal="left" wrapText="1"/>
    </xf>
    <xf numFmtId="0" fontId="0" fillId="0" borderId="0" xfId="0" applyBorder="1"/>
    <xf numFmtId="0" fontId="11" fillId="0" borderId="0" xfId="7" applyNumberFormat="1" applyFont="1" applyProtection="1">
      <alignment horizontal="left"/>
    </xf>
    <xf numFmtId="0" fontId="11" fillId="0" borderId="0" xfId="8" applyNumberFormat="1" applyFont="1" applyProtection="1">
      <alignment horizontal="left" wrapText="1"/>
    </xf>
    <xf numFmtId="0" fontId="11" fillId="0" borderId="0" xfId="9" applyNumberFormat="1" applyFont="1" applyProtection="1">
      <alignment horizontal="left"/>
    </xf>
    <xf numFmtId="0" fontId="8" fillId="0" borderId="0" xfId="10" applyNumberFormat="1" applyProtection="1">
      <alignment horizontal="left"/>
    </xf>
    <xf numFmtId="0" fontId="10" fillId="0" borderId="0" xfId="11" applyNumberFormat="1" applyProtection="1">
      <alignment horizontal="left"/>
    </xf>
    <xf numFmtId="0" fontId="0" fillId="0" borderId="24" xfId="0" applyBorder="1" applyAlignment="1">
      <alignment horizontal="left" wrapText="1"/>
    </xf>
    <xf numFmtId="0" fontId="0" fillId="0" borderId="24" xfId="0" applyBorder="1" applyAlignment="1"/>
  </cellXfs>
  <cellStyles count="12">
    <cellStyle name="st140" xfId="6"/>
    <cellStyle name="xl123" xfId="7"/>
    <cellStyle name="xl125" xfId="11"/>
    <cellStyle name="xl128" xfId="5"/>
    <cellStyle name="xl131" xfId="8"/>
    <cellStyle name="xl143" xfId="9"/>
    <cellStyle name="xl144" xfId="1"/>
    <cellStyle name="xl22" xfId="4"/>
    <cellStyle name="xl24" xfId="2"/>
    <cellStyle name="xl25" xfId="10"/>
    <cellStyle name="xl32" xfId="3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7"/>
  <sheetViews>
    <sheetView showGridLines="0" tabSelected="1" workbookViewId="0">
      <selection activeCell="A10" sqref="A10:D10"/>
    </sheetView>
  </sheetViews>
  <sheetFormatPr defaultRowHeight="12.75" customHeight="1"/>
  <cols>
    <col min="1" max="1" width="62.140625" customWidth="1"/>
    <col min="2" max="2" width="5" customWidth="1"/>
    <col min="3" max="3" width="19.28515625" customWidth="1"/>
    <col min="4" max="4" width="15.28515625" customWidth="1"/>
    <col min="5" max="5" width="13.7109375" customWidth="1"/>
    <col min="6" max="6" width="13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16</v>
      </c>
    </row>
    <row r="6" spans="1:6" ht="45.75" customHeight="1">
      <c r="A6" s="12" t="s">
        <v>8</v>
      </c>
      <c r="B6" s="97" t="s">
        <v>14</v>
      </c>
      <c r="C6" s="98"/>
      <c r="D6" s="98"/>
      <c r="E6" s="3" t="s">
        <v>9</v>
      </c>
      <c r="F6" s="11" t="s">
        <v>17</v>
      </c>
    </row>
    <row r="7" spans="1:6" ht="15.75" customHeight="1">
      <c r="A7" s="12" t="s">
        <v>10</v>
      </c>
      <c r="B7" s="99" t="s">
        <v>543</v>
      </c>
      <c r="C7" s="99"/>
      <c r="D7" s="99"/>
      <c r="E7" s="3" t="s">
        <v>11</v>
      </c>
      <c r="F7" s="13" t="s">
        <v>18</v>
      </c>
    </row>
    <row r="8" spans="1:6">
      <c r="A8" s="12" t="s">
        <v>544</v>
      </c>
      <c r="B8" s="12"/>
      <c r="C8" s="12"/>
      <c r="D8" s="14"/>
      <c r="E8" s="3"/>
      <c r="F8" s="15"/>
    </row>
    <row r="9" spans="1:6">
      <c r="A9" s="12" t="s">
        <v>15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19</v>
      </c>
      <c r="B10" s="95"/>
      <c r="C10" s="95"/>
      <c r="D10" s="95"/>
      <c r="E10" s="1"/>
      <c r="F10" s="18"/>
    </row>
    <row r="11" spans="1:6" ht="4.1500000000000004" customHeight="1">
      <c r="A11" s="106" t="s">
        <v>20</v>
      </c>
      <c r="B11" s="100" t="s">
        <v>21</v>
      </c>
      <c r="C11" s="100" t="s">
        <v>22</v>
      </c>
      <c r="D11" s="103" t="s">
        <v>23</v>
      </c>
      <c r="E11" s="103" t="s">
        <v>24</v>
      </c>
      <c r="F11" s="109" t="s">
        <v>25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>
      <c r="A19" s="121" t="s">
        <v>29</v>
      </c>
      <c r="B19" s="122" t="s">
        <v>30</v>
      </c>
      <c r="C19" s="123" t="s">
        <v>31</v>
      </c>
      <c r="D19" s="124">
        <v>239486050</v>
      </c>
      <c r="E19" s="125">
        <v>58216814.909999996</v>
      </c>
      <c r="F19" s="124">
        <f>IF(OR(D19="-",IF(E19="-",0,E19)&gt;=IF(D19="-",0,D19)),"-",IF(D19="-",0,D19)-IF(E19="-",0,E19))</f>
        <v>181269235.09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79769600</v>
      </c>
      <c r="E21" s="37">
        <v>27327721.190000001</v>
      </c>
      <c r="F21" s="38">
        <f t="shared" ref="F21:F52" si="0">IF(OR(D21="-",IF(E21="-",0,E21)&gt;=IF(D21="-",0,D21)),"-",IF(D21="-",0,D21)-IF(E21="-",0,E21))</f>
        <v>52441878.810000002</v>
      </c>
    </row>
    <row r="22" spans="1:6">
      <c r="A22" s="34" t="s">
        <v>35</v>
      </c>
      <c r="B22" s="35" t="s">
        <v>30</v>
      </c>
      <c r="C22" s="36" t="s">
        <v>36</v>
      </c>
      <c r="D22" s="37">
        <v>29338500</v>
      </c>
      <c r="E22" s="37">
        <v>9474635.4299999997</v>
      </c>
      <c r="F22" s="38">
        <f t="shared" si="0"/>
        <v>19863864.57</v>
      </c>
    </row>
    <row r="23" spans="1:6">
      <c r="A23" s="34" t="s">
        <v>37</v>
      </c>
      <c r="B23" s="35" t="s">
        <v>30</v>
      </c>
      <c r="C23" s="36" t="s">
        <v>38</v>
      </c>
      <c r="D23" s="37">
        <v>29338500</v>
      </c>
      <c r="E23" s="37">
        <v>9474635.4299999997</v>
      </c>
      <c r="F23" s="38">
        <f t="shared" si="0"/>
        <v>19863864.57</v>
      </c>
    </row>
    <row r="24" spans="1:6" ht="46.5" customHeight="1">
      <c r="A24" s="39" t="s">
        <v>39</v>
      </c>
      <c r="B24" s="35" t="s">
        <v>30</v>
      </c>
      <c r="C24" s="36" t="s">
        <v>40</v>
      </c>
      <c r="D24" s="37">
        <v>28681500</v>
      </c>
      <c r="E24" s="37">
        <v>9458184.1699999999</v>
      </c>
      <c r="F24" s="38">
        <f t="shared" si="0"/>
        <v>19223315.829999998</v>
      </c>
    </row>
    <row r="25" spans="1:6" ht="66" customHeight="1">
      <c r="A25" s="39" t="s">
        <v>41</v>
      </c>
      <c r="B25" s="35" t="s">
        <v>30</v>
      </c>
      <c r="C25" s="36" t="s">
        <v>42</v>
      </c>
      <c r="D25" s="37">
        <v>28620500</v>
      </c>
      <c r="E25" s="37">
        <v>9451338.5999999996</v>
      </c>
      <c r="F25" s="38">
        <f t="shared" si="0"/>
        <v>19169161.399999999</v>
      </c>
    </row>
    <row r="26" spans="1:6" ht="64.5" customHeight="1">
      <c r="A26" s="39" t="s">
        <v>41</v>
      </c>
      <c r="B26" s="35" t="s">
        <v>30</v>
      </c>
      <c r="C26" s="36" t="s">
        <v>43</v>
      </c>
      <c r="D26" s="37">
        <v>28620500</v>
      </c>
      <c r="E26" s="37">
        <v>9451338.5999999996</v>
      </c>
      <c r="F26" s="38">
        <f t="shared" si="0"/>
        <v>19169161.399999999</v>
      </c>
    </row>
    <row r="27" spans="1:6" ht="42.75" customHeight="1">
      <c r="A27" s="39" t="s">
        <v>44</v>
      </c>
      <c r="B27" s="35" t="s">
        <v>30</v>
      </c>
      <c r="C27" s="36" t="s">
        <v>45</v>
      </c>
      <c r="D27" s="37">
        <v>20000</v>
      </c>
      <c r="E27" s="37">
        <v>3827.47</v>
      </c>
      <c r="F27" s="38">
        <f t="shared" si="0"/>
        <v>16172.53</v>
      </c>
    </row>
    <row r="28" spans="1:6" ht="68.25" customHeight="1">
      <c r="A28" s="39" t="s">
        <v>46</v>
      </c>
      <c r="B28" s="35" t="s">
        <v>30</v>
      </c>
      <c r="C28" s="36" t="s">
        <v>47</v>
      </c>
      <c r="D28" s="37">
        <v>40000</v>
      </c>
      <c r="E28" s="37">
        <v>3018.1</v>
      </c>
      <c r="F28" s="38">
        <f t="shared" si="0"/>
        <v>36981.9</v>
      </c>
    </row>
    <row r="29" spans="1:6" ht="65.25" customHeight="1">
      <c r="A29" s="39" t="s">
        <v>48</v>
      </c>
      <c r="B29" s="35" t="s">
        <v>30</v>
      </c>
      <c r="C29" s="36" t="s">
        <v>49</v>
      </c>
      <c r="D29" s="37">
        <v>1000</v>
      </c>
      <c r="E29" s="37" t="s">
        <v>50</v>
      </c>
      <c r="F29" s="38">
        <f t="shared" si="0"/>
        <v>1000</v>
      </c>
    </row>
    <row r="30" spans="1:6" ht="66" customHeight="1">
      <c r="A30" s="39" t="s">
        <v>51</v>
      </c>
      <c r="B30" s="35" t="s">
        <v>30</v>
      </c>
      <c r="C30" s="36" t="s">
        <v>52</v>
      </c>
      <c r="D30" s="37">
        <v>301000</v>
      </c>
      <c r="E30" s="37">
        <v>-24694.89</v>
      </c>
      <c r="F30" s="38">
        <f t="shared" si="0"/>
        <v>325694.89</v>
      </c>
    </row>
    <row r="31" spans="1:6" ht="78.75" customHeight="1">
      <c r="A31" s="39" t="s">
        <v>53</v>
      </c>
      <c r="B31" s="35" t="s">
        <v>30</v>
      </c>
      <c r="C31" s="36" t="s">
        <v>54</v>
      </c>
      <c r="D31" s="37">
        <v>300000</v>
      </c>
      <c r="E31" s="37">
        <v>-24694.9</v>
      </c>
      <c r="F31" s="38">
        <f t="shared" si="0"/>
        <v>324694.90000000002</v>
      </c>
    </row>
    <row r="32" spans="1:6" ht="66.75" customHeight="1">
      <c r="A32" s="39" t="s">
        <v>55</v>
      </c>
      <c r="B32" s="35" t="s">
        <v>30</v>
      </c>
      <c r="C32" s="36" t="s">
        <v>56</v>
      </c>
      <c r="D32" s="37">
        <v>1000</v>
      </c>
      <c r="E32" s="37">
        <v>0.01</v>
      </c>
      <c r="F32" s="38">
        <f t="shared" si="0"/>
        <v>999.99</v>
      </c>
    </row>
    <row r="33" spans="1:6" ht="20.25" customHeight="1">
      <c r="A33" s="34" t="s">
        <v>57</v>
      </c>
      <c r="B33" s="35" t="s">
        <v>30</v>
      </c>
      <c r="C33" s="36" t="s">
        <v>58</v>
      </c>
      <c r="D33" s="37">
        <v>356000</v>
      </c>
      <c r="E33" s="37">
        <v>41146.15</v>
      </c>
      <c r="F33" s="38">
        <f t="shared" si="0"/>
        <v>314853.84999999998</v>
      </c>
    </row>
    <row r="34" spans="1:6" ht="43.5" customHeight="1">
      <c r="A34" s="34" t="s">
        <v>59</v>
      </c>
      <c r="B34" s="35" t="s">
        <v>30</v>
      </c>
      <c r="C34" s="36" t="s">
        <v>60</v>
      </c>
      <c r="D34" s="37">
        <v>350000</v>
      </c>
      <c r="E34" s="37">
        <v>40897.18</v>
      </c>
      <c r="F34" s="38">
        <f t="shared" si="0"/>
        <v>309102.82</v>
      </c>
    </row>
    <row r="35" spans="1:6" ht="30.75" customHeight="1">
      <c r="A35" s="34" t="s">
        <v>61</v>
      </c>
      <c r="B35" s="35" t="s">
        <v>30</v>
      </c>
      <c r="C35" s="36" t="s">
        <v>62</v>
      </c>
      <c r="D35" s="37">
        <v>5000</v>
      </c>
      <c r="E35" s="37">
        <v>248.97</v>
      </c>
      <c r="F35" s="38">
        <f t="shared" si="0"/>
        <v>4751.03</v>
      </c>
    </row>
    <row r="36" spans="1:6" ht="48" customHeight="1">
      <c r="A36" s="34" t="s">
        <v>63</v>
      </c>
      <c r="B36" s="35" t="s">
        <v>30</v>
      </c>
      <c r="C36" s="36" t="s">
        <v>64</v>
      </c>
      <c r="D36" s="37">
        <v>1000</v>
      </c>
      <c r="E36" s="37" t="s">
        <v>50</v>
      </c>
      <c r="F36" s="38">
        <f t="shared" si="0"/>
        <v>1000</v>
      </c>
    </row>
    <row r="37" spans="1:6" ht="20.25" customHeight="1">
      <c r="A37" s="34" t="s">
        <v>65</v>
      </c>
      <c r="B37" s="35" t="s">
        <v>30</v>
      </c>
      <c r="C37" s="36" t="s">
        <v>66</v>
      </c>
      <c r="D37" s="37">
        <v>446300</v>
      </c>
      <c r="E37" s="37">
        <v>134030.76</v>
      </c>
      <c r="F37" s="38">
        <f t="shared" si="0"/>
        <v>312269.24</v>
      </c>
    </row>
    <row r="38" spans="1:6" ht="22.5">
      <c r="A38" s="34" t="s">
        <v>67</v>
      </c>
      <c r="B38" s="35" t="s">
        <v>30</v>
      </c>
      <c r="C38" s="36" t="s">
        <v>68</v>
      </c>
      <c r="D38" s="37">
        <v>446300</v>
      </c>
      <c r="E38" s="37">
        <v>134030.76</v>
      </c>
      <c r="F38" s="38">
        <f t="shared" si="0"/>
        <v>312269.24</v>
      </c>
    </row>
    <row r="39" spans="1:6" ht="51" customHeight="1">
      <c r="A39" s="34" t="s">
        <v>69</v>
      </c>
      <c r="B39" s="35" t="s">
        <v>30</v>
      </c>
      <c r="C39" s="36" t="s">
        <v>70</v>
      </c>
      <c r="D39" s="37">
        <v>193300</v>
      </c>
      <c r="E39" s="37">
        <v>61370.3</v>
      </c>
      <c r="F39" s="38">
        <f t="shared" si="0"/>
        <v>131929.70000000001</v>
      </c>
    </row>
    <row r="40" spans="1:6" ht="70.5" customHeight="1">
      <c r="A40" s="39" t="s">
        <v>71</v>
      </c>
      <c r="B40" s="35" t="s">
        <v>30</v>
      </c>
      <c r="C40" s="36" t="s">
        <v>72</v>
      </c>
      <c r="D40" s="37">
        <v>193300</v>
      </c>
      <c r="E40" s="37">
        <v>61370.3</v>
      </c>
      <c r="F40" s="38">
        <f t="shared" si="0"/>
        <v>131929.70000000001</v>
      </c>
    </row>
    <row r="41" spans="1:6" ht="58.5" customHeight="1">
      <c r="A41" s="39" t="s">
        <v>73</v>
      </c>
      <c r="B41" s="35" t="s">
        <v>30</v>
      </c>
      <c r="C41" s="36" t="s">
        <v>74</v>
      </c>
      <c r="D41" s="37">
        <v>2000</v>
      </c>
      <c r="E41" s="37">
        <v>368.18</v>
      </c>
      <c r="F41" s="38">
        <f t="shared" si="0"/>
        <v>1631.82</v>
      </c>
    </row>
    <row r="42" spans="1:6" ht="78.75" customHeight="1">
      <c r="A42" s="39" t="s">
        <v>75</v>
      </c>
      <c r="B42" s="35" t="s">
        <v>30</v>
      </c>
      <c r="C42" s="36" t="s">
        <v>76</v>
      </c>
      <c r="D42" s="37">
        <v>2000</v>
      </c>
      <c r="E42" s="37">
        <v>368.18</v>
      </c>
      <c r="F42" s="38">
        <f t="shared" si="0"/>
        <v>1631.82</v>
      </c>
    </row>
    <row r="43" spans="1:6" ht="48.75" customHeight="1">
      <c r="A43" s="34" t="s">
        <v>77</v>
      </c>
      <c r="B43" s="35" t="s">
        <v>30</v>
      </c>
      <c r="C43" s="36" t="s">
        <v>78</v>
      </c>
      <c r="D43" s="37">
        <v>250000</v>
      </c>
      <c r="E43" s="37">
        <v>84384.53</v>
      </c>
      <c r="F43" s="38">
        <f t="shared" si="0"/>
        <v>165615.47</v>
      </c>
    </row>
    <row r="44" spans="1:6" ht="46.5" customHeight="1">
      <c r="A44" s="39" t="s">
        <v>79</v>
      </c>
      <c r="B44" s="35" t="s">
        <v>30</v>
      </c>
      <c r="C44" s="36" t="s">
        <v>80</v>
      </c>
      <c r="D44" s="37">
        <v>250000</v>
      </c>
      <c r="E44" s="37">
        <v>84384.53</v>
      </c>
      <c r="F44" s="38">
        <f t="shared" si="0"/>
        <v>165615.47</v>
      </c>
    </row>
    <row r="45" spans="1:6" ht="46.5" customHeight="1">
      <c r="A45" s="34" t="s">
        <v>81</v>
      </c>
      <c r="B45" s="35" t="s">
        <v>30</v>
      </c>
      <c r="C45" s="36" t="s">
        <v>82</v>
      </c>
      <c r="D45" s="37">
        <v>1000</v>
      </c>
      <c r="E45" s="37">
        <v>-12092.25</v>
      </c>
      <c r="F45" s="38">
        <f t="shared" si="0"/>
        <v>13092.25</v>
      </c>
    </row>
    <row r="46" spans="1:6" ht="71.25" customHeight="1">
      <c r="A46" s="39" t="s">
        <v>83</v>
      </c>
      <c r="B46" s="35" t="s">
        <v>30</v>
      </c>
      <c r="C46" s="36" t="s">
        <v>84</v>
      </c>
      <c r="D46" s="37">
        <v>1000</v>
      </c>
      <c r="E46" s="37">
        <v>-12092.25</v>
      </c>
      <c r="F46" s="38">
        <f t="shared" si="0"/>
        <v>13092.25</v>
      </c>
    </row>
    <row r="47" spans="1:6">
      <c r="A47" s="34" t="s">
        <v>85</v>
      </c>
      <c r="B47" s="35" t="s">
        <v>30</v>
      </c>
      <c r="C47" s="36" t="s">
        <v>86</v>
      </c>
      <c r="D47" s="37">
        <v>3900</v>
      </c>
      <c r="E47" s="37" t="s">
        <v>50</v>
      </c>
      <c r="F47" s="38">
        <f t="shared" si="0"/>
        <v>3900</v>
      </c>
    </row>
    <row r="48" spans="1:6">
      <c r="A48" s="34" t="s">
        <v>87</v>
      </c>
      <c r="B48" s="35" t="s">
        <v>30</v>
      </c>
      <c r="C48" s="36" t="s">
        <v>88</v>
      </c>
      <c r="D48" s="37">
        <v>3900</v>
      </c>
      <c r="E48" s="37" t="s">
        <v>50</v>
      </c>
      <c r="F48" s="38">
        <f t="shared" si="0"/>
        <v>3900</v>
      </c>
    </row>
    <row r="49" spans="1:6">
      <c r="A49" s="34" t="s">
        <v>87</v>
      </c>
      <c r="B49" s="35" t="s">
        <v>30</v>
      </c>
      <c r="C49" s="36" t="s">
        <v>89</v>
      </c>
      <c r="D49" s="37">
        <v>3900</v>
      </c>
      <c r="E49" s="37" t="s">
        <v>50</v>
      </c>
      <c r="F49" s="38">
        <f t="shared" si="0"/>
        <v>3900</v>
      </c>
    </row>
    <row r="50" spans="1:6" ht="18.75" customHeight="1">
      <c r="A50" s="34" t="s">
        <v>90</v>
      </c>
      <c r="B50" s="35" t="s">
        <v>30</v>
      </c>
      <c r="C50" s="36" t="s">
        <v>91</v>
      </c>
      <c r="D50" s="37">
        <v>3900</v>
      </c>
      <c r="E50" s="37" t="s">
        <v>50</v>
      </c>
      <c r="F50" s="38">
        <f t="shared" si="0"/>
        <v>3900</v>
      </c>
    </row>
    <row r="51" spans="1:6">
      <c r="A51" s="34" t="s">
        <v>92</v>
      </c>
      <c r="B51" s="35" t="s">
        <v>30</v>
      </c>
      <c r="C51" s="36" t="s">
        <v>93</v>
      </c>
      <c r="D51" s="37">
        <v>45715900</v>
      </c>
      <c r="E51" s="37">
        <v>16658658.810000001</v>
      </c>
      <c r="F51" s="38">
        <f t="shared" si="0"/>
        <v>29057241.189999998</v>
      </c>
    </row>
    <row r="52" spans="1:6">
      <c r="A52" s="34" t="s">
        <v>94</v>
      </c>
      <c r="B52" s="35" t="s">
        <v>30</v>
      </c>
      <c r="C52" s="36" t="s">
        <v>95</v>
      </c>
      <c r="D52" s="37">
        <v>3427400</v>
      </c>
      <c r="E52" s="37">
        <v>289472.62</v>
      </c>
      <c r="F52" s="38">
        <f t="shared" si="0"/>
        <v>3137927.38</v>
      </c>
    </row>
    <row r="53" spans="1:6" ht="23.25" customHeight="1">
      <c r="A53" s="34" t="s">
        <v>96</v>
      </c>
      <c r="B53" s="35" t="s">
        <v>30</v>
      </c>
      <c r="C53" s="36" t="s">
        <v>97</v>
      </c>
      <c r="D53" s="37">
        <v>3427400</v>
      </c>
      <c r="E53" s="37">
        <v>289472.62</v>
      </c>
      <c r="F53" s="38">
        <f t="shared" ref="F53:F84" si="1">IF(OR(D53="-",IF(E53="-",0,E53)&gt;=IF(D53="-",0,D53)),"-",IF(D53="-",0,D53)-IF(E53="-",0,E53))</f>
        <v>3137927.38</v>
      </c>
    </row>
    <row r="54" spans="1:6" ht="45" customHeight="1">
      <c r="A54" s="34" t="s">
        <v>98</v>
      </c>
      <c r="B54" s="35" t="s">
        <v>30</v>
      </c>
      <c r="C54" s="36" t="s">
        <v>99</v>
      </c>
      <c r="D54" s="37">
        <v>3327400</v>
      </c>
      <c r="E54" s="37">
        <v>276515.21000000002</v>
      </c>
      <c r="F54" s="38">
        <f t="shared" si="1"/>
        <v>3050884.79</v>
      </c>
    </row>
    <row r="55" spans="1:6" ht="33" customHeight="1">
      <c r="A55" s="34" t="s">
        <v>100</v>
      </c>
      <c r="B55" s="35" t="s">
        <v>30</v>
      </c>
      <c r="C55" s="36" t="s">
        <v>101</v>
      </c>
      <c r="D55" s="37">
        <v>100000</v>
      </c>
      <c r="E55" s="37">
        <v>12957.41</v>
      </c>
      <c r="F55" s="38">
        <f t="shared" si="1"/>
        <v>87042.59</v>
      </c>
    </row>
    <row r="56" spans="1:6">
      <c r="A56" s="34" t="s">
        <v>102</v>
      </c>
      <c r="B56" s="35" t="s">
        <v>30</v>
      </c>
      <c r="C56" s="36" t="s">
        <v>103</v>
      </c>
      <c r="D56" s="37">
        <v>42288500</v>
      </c>
      <c r="E56" s="37">
        <v>16369186.189999999</v>
      </c>
      <c r="F56" s="38">
        <f t="shared" si="1"/>
        <v>25919313.810000002</v>
      </c>
    </row>
    <row r="57" spans="1:6">
      <c r="A57" s="34" t="s">
        <v>104</v>
      </c>
      <c r="B57" s="35" t="s">
        <v>30</v>
      </c>
      <c r="C57" s="36" t="s">
        <v>105</v>
      </c>
      <c r="D57" s="37">
        <v>40000000</v>
      </c>
      <c r="E57" s="37">
        <v>16005467.439999999</v>
      </c>
      <c r="F57" s="38">
        <f t="shared" si="1"/>
        <v>23994532.560000002</v>
      </c>
    </row>
    <row r="58" spans="1:6" ht="25.5" customHeight="1">
      <c r="A58" s="34" t="s">
        <v>106</v>
      </c>
      <c r="B58" s="35" t="s">
        <v>30</v>
      </c>
      <c r="C58" s="36" t="s">
        <v>107</v>
      </c>
      <c r="D58" s="37">
        <v>40000000</v>
      </c>
      <c r="E58" s="37">
        <v>16005467.439999999</v>
      </c>
      <c r="F58" s="38">
        <f t="shared" si="1"/>
        <v>23994532.560000002</v>
      </c>
    </row>
    <row r="59" spans="1:6">
      <c r="A59" s="34" t="s">
        <v>108</v>
      </c>
      <c r="B59" s="35" t="s">
        <v>30</v>
      </c>
      <c r="C59" s="36" t="s">
        <v>109</v>
      </c>
      <c r="D59" s="37">
        <v>2288500</v>
      </c>
      <c r="E59" s="37">
        <v>363718.75</v>
      </c>
      <c r="F59" s="38">
        <f t="shared" si="1"/>
        <v>1924781.25</v>
      </c>
    </row>
    <row r="60" spans="1:6" ht="21" customHeight="1">
      <c r="A60" s="34" t="s">
        <v>110</v>
      </c>
      <c r="B60" s="35" t="s">
        <v>30</v>
      </c>
      <c r="C60" s="36" t="s">
        <v>111</v>
      </c>
      <c r="D60" s="37">
        <v>2288500</v>
      </c>
      <c r="E60" s="37">
        <v>363718.75</v>
      </c>
      <c r="F60" s="38">
        <f t="shared" si="1"/>
        <v>1924781.25</v>
      </c>
    </row>
    <row r="61" spans="1:6" ht="25.5" customHeight="1">
      <c r="A61" s="34" t="s">
        <v>112</v>
      </c>
      <c r="B61" s="35" t="s">
        <v>30</v>
      </c>
      <c r="C61" s="36" t="s">
        <v>113</v>
      </c>
      <c r="D61" s="37">
        <v>974000</v>
      </c>
      <c r="E61" s="37">
        <v>231684.74</v>
      </c>
      <c r="F61" s="38">
        <f t="shared" si="1"/>
        <v>742315.26</v>
      </c>
    </row>
    <row r="62" spans="1:6" ht="59.25" customHeight="1">
      <c r="A62" s="39" t="s">
        <v>114</v>
      </c>
      <c r="B62" s="35" t="s">
        <v>30</v>
      </c>
      <c r="C62" s="36" t="s">
        <v>115</v>
      </c>
      <c r="D62" s="37">
        <v>574000</v>
      </c>
      <c r="E62" s="37">
        <v>155103.39000000001</v>
      </c>
      <c r="F62" s="38">
        <f t="shared" si="1"/>
        <v>418896.61</v>
      </c>
    </row>
    <row r="63" spans="1:6" ht="22.5" customHeight="1">
      <c r="A63" s="34" t="s">
        <v>116</v>
      </c>
      <c r="B63" s="35" t="s">
        <v>30</v>
      </c>
      <c r="C63" s="36" t="s">
        <v>117</v>
      </c>
      <c r="D63" s="37">
        <v>574000</v>
      </c>
      <c r="E63" s="37">
        <v>155103.39000000001</v>
      </c>
      <c r="F63" s="38">
        <f t="shared" si="1"/>
        <v>418896.61</v>
      </c>
    </row>
    <row r="64" spans="1:6" ht="21" customHeight="1">
      <c r="A64" s="34" t="s">
        <v>118</v>
      </c>
      <c r="B64" s="35" t="s">
        <v>30</v>
      </c>
      <c r="C64" s="36" t="s">
        <v>119</v>
      </c>
      <c r="D64" s="37">
        <v>574000</v>
      </c>
      <c r="E64" s="37">
        <v>155103.39000000001</v>
      </c>
      <c r="F64" s="38">
        <f t="shared" si="1"/>
        <v>418896.61</v>
      </c>
    </row>
    <row r="65" spans="1:6" ht="33.75" customHeight="1">
      <c r="A65" s="39" t="s">
        <v>120</v>
      </c>
      <c r="B65" s="35" t="s">
        <v>30</v>
      </c>
      <c r="C65" s="36" t="s">
        <v>121</v>
      </c>
      <c r="D65" s="37">
        <v>400000</v>
      </c>
      <c r="E65" s="37">
        <v>76581.350000000006</v>
      </c>
      <c r="F65" s="38">
        <f t="shared" si="1"/>
        <v>323418.65000000002</v>
      </c>
    </row>
    <row r="66" spans="1:6" ht="48.75" customHeight="1">
      <c r="A66" s="39" t="s">
        <v>122</v>
      </c>
      <c r="B66" s="35" t="s">
        <v>30</v>
      </c>
      <c r="C66" s="36" t="s">
        <v>123</v>
      </c>
      <c r="D66" s="37">
        <v>400000</v>
      </c>
      <c r="E66" s="37">
        <v>76581.350000000006</v>
      </c>
      <c r="F66" s="38">
        <f t="shared" si="1"/>
        <v>323418.65000000002</v>
      </c>
    </row>
    <row r="67" spans="1:6" ht="47.25" customHeight="1">
      <c r="A67" s="34" t="s">
        <v>124</v>
      </c>
      <c r="B67" s="35" t="s">
        <v>30</v>
      </c>
      <c r="C67" s="36" t="s">
        <v>125</v>
      </c>
      <c r="D67" s="37">
        <v>400000</v>
      </c>
      <c r="E67" s="37">
        <v>76581.350000000006</v>
      </c>
      <c r="F67" s="38">
        <f t="shared" si="1"/>
        <v>323418.65000000002</v>
      </c>
    </row>
    <row r="68" spans="1:6" ht="22.5">
      <c r="A68" s="34" t="s">
        <v>126</v>
      </c>
      <c r="B68" s="35" t="s">
        <v>30</v>
      </c>
      <c r="C68" s="36" t="s">
        <v>127</v>
      </c>
      <c r="D68" s="37">
        <v>2550000</v>
      </c>
      <c r="E68" s="37">
        <v>808080.52</v>
      </c>
      <c r="F68" s="38">
        <f t="shared" si="1"/>
        <v>1741919.48</v>
      </c>
    </row>
    <row r="69" spans="1:6">
      <c r="A69" s="34" t="s">
        <v>128</v>
      </c>
      <c r="B69" s="35" t="s">
        <v>30</v>
      </c>
      <c r="C69" s="36" t="s">
        <v>129</v>
      </c>
      <c r="D69" s="37">
        <v>2550000</v>
      </c>
      <c r="E69" s="37">
        <v>808080.52</v>
      </c>
      <c r="F69" s="38">
        <f t="shared" si="1"/>
        <v>1741919.48</v>
      </c>
    </row>
    <row r="70" spans="1:6">
      <c r="A70" s="34" t="s">
        <v>130</v>
      </c>
      <c r="B70" s="35" t="s">
        <v>30</v>
      </c>
      <c r="C70" s="36" t="s">
        <v>131</v>
      </c>
      <c r="D70" s="37">
        <v>2550000</v>
      </c>
      <c r="E70" s="37">
        <v>808080.52</v>
      </c>
      <c r="F70" s="38">
        <f t="shared" si="1"/>
        <v>1741919.48</v>
      </c>
    </row>
    <row r="71" spans="1:6" ht="22.5">
      <c r="A71" s="34" t="s">
        <v>132</v>
      </c>
      <c r="B71" s="35" t="s">
        <v>30</v>
      </c>
      <c r="C71" s="36" t="s">
        <v>133</v>
      </c>
      <c r="D71" s="37">
        <v>2550000</v>
      </c>
      <c r="E71" s="37">
        <v>808080.52</v>
      </c>
      <c r="F71" s="38">
        <f t="shared" si="1"/>
        <v>1741919.48</v>
      </c>
    </row>
    <row r="72" spans="1:6" ht="16.5" customHeight="1">
      <c r="A72" s="34" t="s">
        <v>134</v>
      </c>
      <c r="B72" s="35" t="s">
        <v>30</v>
      </c>
      <c r="C72" s="36" t="s">
        <v>135</v>
      </c>
      <c r="D72" s="37">
        <v>600000</v>
      </c>
      <c r="E72" s="37" t="s">
        <v>50</v>
      </c>
      <c r="F72" s="38">
        <f t="shared" si="1"/>
        <v>600000</v>
      </c>
    </row>
    <row r="73" spans="1:6" ht="50.25" customHeight="1">
      <c r="A73" s="39" t="s">
        <v>136</v>
      </c>
      <c r="B73" s="35" t="s">
        <v>30</v>
      </c>
      <c r="C73" s="36" t="s">
        <v>137</v>
      </c>
      <c r="D73" s="37">
        <v>600000</v>
      </c>
      <c r="E73" s="37" t="s">
        <v>50</v>
      </c>
      <c r="F73" s="38">
        <f t="shared" si="1"/>
        <v>600000</v>
      </c>
    </row>
    <row r="74" spans="1:6" ht="63" customHeight="1">
      <c r="A74" s="39" t="s">
        <v>138</v>
      </c>
      <c r="B74" s="35" t="s">
        <v>30</v>
      </c>
      <c r="C74" s="36" t="s">
        <v>139</v>
      </c>
      <c r="D74" s="37">
        <v>600000</v>
      </c>
      <c r="E74" s="37" t="s">
        <v>50</v>
      </c>
      <c r="F74" s="38">
        <f t="shared" si="1"/>
        <v>600000</v>
      </c>
    </row>
    <row r="75" spans="1:6" ht="62.25" customHeight="1">
      <c r="A75" s="39" t="s">
        <v>140</v>
      </c>
      <c r="B75" s="35" t="s">
        <v>30</v>
      </c>
      <c r="C75" s="36" t="s">
        <v>141</v>
      </c>
      <c r="D75" s="37">
        <v>600000</v>
      </c>
      <c r="E75" s="37" t="s">
        <v>50</v>
      </c>
      <c r="F75" s="38">
        <f t="shared" si="1"/>
        <v>600000</v>
      </c>
    </row>
    <row r="76" spans="1:6">
      <c r="A76" s="34" t="s">
        <v>142</v>
      </c>
      <c r="B76" s="35" t="s">
        <v>30</v>
      </c>
      <c r="C76" s="36" t="s">
        <v>143</v>
      </c>
      <c r="D76" s="37">
        <v>141000</v>
      </c>
      <c r="E76" s="37">
        <v>20630.93</v>
      </c>
      <c r="F76" s="38">
        <f t="shared" si="1"/>
        <v>120369.07</v>
      </c>
    </row>
    <row r="77" spans="1:6" ht="21.75" customHeight="1">
      <c r="A77" s="34" t="s">
        <v>144</v>
      </c>
      <c r="B77" s="35" t="s">
        <v>30</v>
      </c>
      <c r="C77" s="36" t="s">
        <v>145</v>
      </c>
      <c r="D77" s="37">
        <v>141000</v>
      </c>
      <c r="E77" s="37">
        <v>20630.93</v>
      </c>
      <c r="F77" s="38">
        <f t="shared" si="1"/>
        <v>120369.07</v>
      </c>
    </row>
    <row r="78" spans="1:6" ht="32.25" customHeight="1">
      <c r="A78" s="34" t="s">
        <v>146</v>
      </c>
      <c r="B78" s="35" t="s">
        <v>30</v>
      </c>
      <c r="C78" s="36" t="s">
        <v>147</v>
      </c>
      <c r="D78" s="37">
        <v>141000</v>
      </c>
      <c r="E78" s="37">
        <v>20630.93</v>
      </c>
      <c r="F78" s="38">
        <f t="shared" si="1"/>
        <v>120369.07</v>
      </c>
    </row>
    <row r="79" spans="1:6">
      <c r="A79" s="34" t="s">
        <v>148</v>
      </c>
      <c r="B79" s="35" t="s">
        <v>30</v>
      </c>
      <c r="C79" s="36" t="s">
        <v>149</v>
      </c>
      <c r="D79" s="37">
        <v>159716450</v>
      </c>
      <c r="E79" s="37">
        <v>30889093.719999999</v>
      </c>
      <c r="F79" s="38">
        <f t="shared" si="1"/>
        <v>128827356.28</v>
      </c>
    </row>
    <row r="80" spans="1:6">
      <c r="A80" s="34" t="s">
        <v>150</v>
      </c>
      <c r="B80" s="35" t="s">
        <v>30</v>
      </c>
      <c r="C80" s="36" t="s">
        <v>151</v>
      </c>
      <c r="D80" s="37">
        <v>1018800</v>
      </c>
      <c r="E80" s="37" t="s">
        <v>50</v>
      </c>
      <c r="F80" s="38">
        <f t="shared" si="1"/>
        <v>1018800</v>
      </c>
    </row>
    <row r="81" spans="1:6" ht="12.75" customHeight="1">
      <c r="A81" s="34" t="s">
        <v>152</v>
      </c>
      <c r="B81" s="35" t="s">
        <v>30</v>
      </c>
      <c r="C81" s="36" t="s">
        <v>153</v>
      </c>
      <c r="D81" s="37">
        <v>1018800</v>
      </c>
      <c r="E81" s="37" t="s">
        <v>50</v>
      </c>
      <c r="F81" s="38">
        <f t="shared" si="1"/>
        <v>1018800</v>
      </c>
    </row>
    <row r="82" spans="1:6" ht="22.5">
      <c r="A82" s="34" t="s">
        <v>154</v>
      </c>
      <c r="B82" s="35" t="s">
        <v>30</v>
      </c>
      <c r="C82" s="36" t="s">
        <v>155</v>
      </c>
      <c r="D82" s="37">
        <v>1018800</v>
      </c>
      <c r="E82" s="37" t="s">
        <v>50</v>
      </c>
      <c r="F82" s="38">
        <f t="shared" si="1"/>
        <v>1018800</v>
      </c>
    </row>
    <row r="83" spans="1:6" ht="26.25" customHeight="1">
      <c r="A83" s="34" t="s">
        <v>156</v>
      </c>
      <c r="B83" s="35" t="s">
        <v>30</v>
      </c>
      <c r="C83" s="36" t="s">
        <v>157</v>
      </c>
      <c r="D83" s="37">
        <v>138825330</v>
      </c>
      <c r="E83" s="37">
        <v>17889093.719999999</v>
      </c>
      <c r="F83" s="38">
        <f t="shared" si="1"/>
        <v>120936236.28</v>
      </c>
    </row>
    <row r="84" spans="1:6" ht="14.25" customHeight="1">
      <c r="A84" s="34" t="s">
        <v>158</v>
      </c>
      <c r="B84" s="35" t="s">
        <v>30</v>
      </c>
      <c r="C84" s="36" t="s">
        <v>159</v>
      </c>
      <c r="D84" s="37">
        <v>26255460</v>
      </c>
      <c r="E84" s="37">
        <v>15753276</v>
      </c>
      <c r="F84" s="38">
        <f t="shared" si="1"/>
        <v>10502184</v>
      </c>
    </row>
    <row r="85" spans="1:6" ht="26.25" customHeight="1">
      <c r="A85" s="34" t="s">
        <v>160</v>
      </c>
      <c r="B85" s="35" t="s">
        <v>30</v>
      </c>
      <c r="C85" s="36" t="s">
        <v>161</v>
      </c>
      <c r="D85" s="37">
        <v>26255460</v>
      </c>
      <c r="E85" s="37">
        <v>15753276</v>
      </c>
      <c r="F85" s="38">
        <f t="shared" ref="F85:F116" si="2">IF(OR(D85="-",IF(E85="-",0,E85)&gt;=IF(D85="-",0,D85)),"-",IF(D85="-",0,D85)-IF(E85="-",0,E85))</f>
        <v>10502184</v>
      </c>
    </row>
    <row r="86" spans="1:6" ht="27" customHeight="1">
      <c r="A86" s="34" t="s">
        <v>162</v>
      </c>
      <c r="B86" s="35" t="s">
        <v>30</v>
      </c>
      <c r="C86" s="36" t="s">
        <v>163</v>
      </c>
      <c r="D86" s="37">
        <v>26255460</v>
      </c>
      <c r="E86" s="37">
        <v>15753276</v>
      </c>
      <c r="F86" s="38">
        <f t="shared" si="2"/>
        <v>10502184</v>
      </c>
    </row>
    <row r="87" spans="1:6" ht="22.5">
      <c r="A87" s="34" t="s">
        <v>164</v>
      </c>
      <c r="B87" s="35" t="s">
        <v>30</v>
      </c>
      <c r="C87" s="36" t="s">
        <v>165</v>
      </c>
      <c r="D87" s="37">
        <v>108861330</v>
      </c>
      <c r="E87" s="37">
        <v>289355</v>
      </c>
      <c r="F87" s="38">
        <f t="shared" si="2"/>
        <v>108571975</v>
      </c>
    </row>
    <row r="88" spans="1:6" ht="24.75" customHeight="1">
      <c r="A88" s="34" t="s">
        <v>166</v>
      </c>
      <c r="B88" s="35" t="s">
        <v>30</v>
      </c>
      <c r="C88" s="36" t="s">
        <v>167</v>
      </c>
      <c r="D88" s="37">
        <v>85000000</v>
      </c>
      <c r="E88" s="37" t="s">
        <v>50</v>
      </c>
      <c r="F88" s="38">
        <f t="shared" si="2"/>
        <v>85000000</v>
      </c>
    </row>
    <row r="89" spans="1:6" ht="23.25" customHeight="1">
      <c r="A89" s="34" t="s">
        <v>168</v>
      </c>
      <c r="B89" s="35" t="s">
        <v>30</v>
      </c>
      <c r="C89" s="36" t="s">
        <v>169</v>
      </c>
      <c r="D89" s="37">
        <v>85000000</v>
      </c>
      <c r="E89" s="37" t="s">
        <v>50</v>
      </c>
      <c r="F89" s="38">
        <f t="shared" si="2"/>
        <v>85000000</v>
      </c>
    </row>
    <row r="90" spans="1:6" ht="47.25" customHeight="1">
      <c r="A90" s="39" t="s">
        <v>170</v>
      </c>
      <c r="B90" s="35" t="s">
        <v>30</v>
      </c>
      <c r="C90" s="36" t="s">
        <v>171</v>
      </c>
      <c r="D90" s="37">
        <v>169400</v>
      </c>
      <c r="E90" s="37" t="s">
        <v>50</v>
      </c>
      <c r="F90" s="38">
        <f t="shared" si="2"/>
        <v>169400</v>
      </c>
    </row>
    <row r="91" spans="1:6" ht="46.5" customHeight="1">
      <c r="A91" s="39" t="s">
        <v>172</v>
      </c>
      <c r="B91" s="35" t="s">
        <v>30</v>
      </c>
      <c r="C91" s="36" t="s">
        <v>173</v>
      </c>
      <c r="D91" s="37">
        <v>169400</v>
      </c>
      <c r="E91" s="37" t="s">
        <v>50</v>
      </c>
      <c r="F91" s="38">
        <f t="shared" si="2"/>
        <v>169400</v>
      </c>
    </row>
    <row r="92" spans="1:6" ht="22.5">
      <c r="A92" s="34" t="s">
        <v>174</v>
      </c>
      <c r="B92" s="35" t="s">
        <v>30</v>
      </c>
      <c r="C92" s="36" t="s">
        <v>175</v>
      </c>
      <c r="D92" s="37">
        <v>17951000</v>
      </c>
      <c r="E92" s="37" t="s">
        <v>50</v>
      </c>
      <c r="F92" s="38">
        <f t="shared" si="2"/>
        <v>17951000</v>
      </c>
    </row>
    <row r="93" spans="1:6" ht="23.25" customHeight="1">
      <c r="A93" s="34" t="s">
        <v>176</v>
      </c>
      <c r="B93" s="35" t="s">
        <v>30</v>
      </c>
      <c r="C93" s="36" t="s">
        <v>177</v>
      </c>
      <c r="D93" s="37">
        <v>17951000</v>
      </c>
      <c r="E93" s="37" t="s">
        <v>50</v>
      </c>
      <c r="F93" s="38">
        <f t="shared" si="2"/>
        <v>17951000</v>
      </c>
    </row>
    <row r="94" spans="1:6">
      <c r="A94" s="34" t="s">
        <v>178</v>
      </c>
      <c r="B94" s="35" t="s">
        <v>30</v>
      </c>
      <c r="C94" s="36" t="s">
        <v>179</v>
      </c>
      <c r="D94" s="37">
        <v>5740930</v>
      </c>
      <c r="E94" s="37">
        <v>289355</v>
      </c>
      <c r="F94" s="38">
        <f t="shared" si="2"/>
        <v>5451575</v>
      </c>
    </row>
    <row r="95" spans="1:6">
      <c r="A95" s="34" t="s">
        <v>180</v>
      </c>
      <c r="B95" s="35" t="s">
        <v>30</v>
      </c>
      <c r="C95" s="36" t="s">
        <v>181</v>
      </c>
      <c r="D95" s="37">
        <v>5740930</v>
      </c>
      <c r="E95" s="37">
        <v>289355</v>
      </c>
      <c r="F95" s="38">
        <f t="shared" si="2"/>
        <v>5451575</v>
      </c>
    </row>
    <row r="96" spans="1:6" ht="15.75" customHeight="1">
      <c r="A96" s="34" t="s">
        <v>182</v>
      </c>
      <c r="B96" s="35" t="s">
        <v>30</v>
      </c>
      <c r="C96" s="36" t="s">
        <v>183</v>
      </c>
      <c r="D96" s="37">
        <v>808540</v>
      </c>
      <c r="E96" s="37">
        <v>407790</v>
      </c>
      <c r="F96" s="38">
        <f t="shared" si="2"/>
        <v>400750</v>
      </c>
    </row>
    <row r="97" spans="1:6" ht="23.25" customHeight="1">
      <c r="A97" s="34" t="s">
        <v>184</v>
      </c>
      <c r="B97" s="35" t="s">
        <v>30</v>
      </c>
      <c r="C97" s="36" t="s">
        <v>185</v>
      </c>
      <c r="D97" s="37">
        <v>7040</v>
      </c>
      <c r="E97" s="37">
        <v>7040</v>
      </c>
      <c r="F97" s="38" t="str">
        <f t="shared" si="2"/>
        <v>-</v>
      </c>
    </row>
    <row r="98" spans="1:6" ht="26.25" customHeight="1">
      <c r="A98" s="34" t="s">
        <v>186</v>
      </c>
      <c r="B98" s="35" t="s">
        <v>30</v>
      </c>
      <c r="C98" s="36" t="s">
        <v>187</v>
      </c>
      <c r="D98" s="37">
        <v>7040</v>
      </c>
      <c r="E98" s="37">
        <v>7040</v>
      </c>
      <c r="F98" s="38" t="str">
        <f t="shared" si="2"/>
        <v>-</v>
      </c>
    </row>
    <row r="99" spans="1:6" ht="25.5" customHeight="1">
      <c r="A99" s="34" t="s">
        <v>188</v>
      </c>
      <c r="B99" s="35" t="s">
        <v>30</v>
      </c>
      <c r="C99" s="36" t="s">
        <v>189</v>
      </c>
      <c r="D99" s="37">
        <v>801500</v>
      </c>
      <c r="E99" s="37">
        <v>400750</v>
      </c>
      <c r="F99" s="38">
        <f t="shared" si="2"/>
        <v>400750</v>
      </c>
    </row>
    <row r="100" spans="1:6" ht="25.5" customHeight="1">
      <c r="A100" s="34" t="s">
        <v>190</v>
      </c>
      <c r="B100" s="35" t="s">
        <v>30</v>
      </c>
      <c r="C100" s="36" t="s">
        <v>191</v>
      </c>
      <c r="D100" s="37">
        <v>801500</v>
      </c>
      <c r="E100" s="37">
        <v>400750</v>
      </c>
      <c r="F100" s="38">
        <f t="shared" si="2"/>
        <v>400750</v>
      </c>
    </row>
    <row r="101" spans="1:6">
      <c r="A101" s="34" t="s">
        <v>192</v>
      </c>
      <c r="B101" s="35" t="s">
        <v>30</v>
      </c>
      <c r="C101" s="36" t="s">
        <v>193</v>
      </c>
      <c r="D101" s="37">
        <v>2900000</v>
      </c>
      <c r="E101" s="37">
        <v>1438672.72</v>
      </c>
      <c r="F101" s="38">
        <f t="shared" si="2"/>
        <v>1461327.28</v>
      </c>
    </row>
    <row r="102" spans="1:6" ht="32.25" customHeight="1">
      <c r="A102" s="34" t="s">
        <v>194</v>
      </c>
      <c r="B102" s="35" t="s">
        <v>30</v>
      </c>
      <c r="C102" s="36" t="s">
        <v>195</v>
      </c>
      <c r="D102" s="37">
        <v>2900000</v>
      </c>
      <c r="E102" s="37">
        <v>1438672.72</v>
      </c>
      <c r="F102" s="38">
        <f t="shared" si="2"/>
        <v>1461327.28</v>
      </c>
    </row>
    <row r="103" spans="1:6" ht="36.75" customHeight="1">
      <c r="A103" s="34" t="s">
        <v>196</v>
      </c>
      <c r="B103" s="35" t="s">
        <v>30</v>
      </c>
      <c r="C103" s="36" t="s">
        <v>197</v>
      </c>
      <c r="D103" s="37">
        <v>2900000</v>
      </c>
      <c r="E103" s="37">
        <v>1438672.72</v>
      </c>
      <c r="F103" s="38">
        <f t="shared" si="2"/>
        <v>1461327.28</v>
      </c>
    </row>
    <row r="104" spans="1:6">
      <c r="A104" s="34" t="s">
        <v>198</v>
      </c>
      <c r="B104" s="35" t="s">
        <v>30</v>
      </c>
      <c r="C104" s="36" t="s">
        <v>199</v>
      </c>
      <c r="D104" s="37">
        <v>19872320</v>
      </c>
      <c r="E104" s="37">
        <v>13000000</v>
      </c>
      <c r="F104" s="38">
        <f t="shared" si="2"/>
        <v>6872320</v>
      </c>
    </row>
    <row r="105" spans="1:6" ht="15.75" customHeight="1">
      <c r="A105" s="34" t="s">
        <v>200</v>
      </c>
      <c r="B105" s="35" t="s">
        <v>30</v>
      </c>
      <c r="C105" s="36" t="s">
        <v>201</v>
      </c>
      <c r="D105" s="37">
        <v>19872320</v>
      </c>
      <c r="E105" s="37">
        <v>13000000</v>
      </c>
      <c r="F105" s="38">
        <f t="shared" si="2"/>
        <v>6872320</v>
      </c>
    </row>
    <row r="106" spans="1:6" ht="15" customHeight="1">
      <c r="A106" s="34" t="s">
        <v>200</v>
      </c>
      <c r="B106" s="35" t="s">
        <v>30</v>
      </c>
      <c r="C106" s="36" t="s">
        <v>202</v>
      </c>
      <c r="D106" s="37">
        <v>19872320</v>
      </c>
      <c r="E106" s="37">
        <v>13000000</v>
      </c>
      <c r="F106" s="38">
        <f t="shared" si="2"/>
        <v>6872320</v>
      </c>
    </row>
    <row r="107" spans="1:6" ht="12.75" customHeight="1">
      <c r="A107" s="40"/>
      <c r="B107" s="41"/>
      <c r="C107" s="41"/>
      <c r="D107" s="42"/>
      <c r="E107" s="42"/>
      <c r="F10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78740157480314965" right="0.39370078740157483" top="0.19685039370078741" bottom="0.19685039370078741" header="0" footer="0"/>
  <pageSetup paperSize="9" scale="71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5"/>
  <sheetViews>
    <sheetView showGridLines="0" topLeftCell="A207" workbookViewId="0">
      <selection activeCell="C238" sqref="C238"/>
    </sheetView>
  </sheetViews>
  <sheetFormatPr defaultRowHeight="12.75" customHeight="1"/>
  <cols>
    <col min="1" max="1" width="57.42578125" customWidth="1"/>
    <col min="2" max="2" width="4.28515625" customWidth="1"/>
    <col min="3" max="3" width="20.140625" customWidth="1"/>
    <col min="4" max="4" width="14.42578125" customWidth="1"/>
    <col min="5" max="5" width="15.5703125" customWidth="1"/>
    <col min="6" max="6" width="15" customWidth="1"/>
  </cols>
  <sheetData>
    <row r="2" spans="1:6" ht="15" customHeight="1">
      <c r="A2" s="95" t="s">
        <v>203</v>
      </c>
      <c r="B2" s="95"/>
      <c r="C2" s="95"/>
      <c r="D2" s="95"/>
      <c r="E2" s="1"/>
      <c r="F2" s="14" t="s">
        <v>204</v>
      </c>
    </row>
    <row r="3" spans="1:6" ht="13.5" customHeight="1">
      <c r="A3" s="5"/>
      <c r="B3" s="5"/>
      <c r="C3" s="43"/>
      <c r="D3" s="10"/>
      <c r="E3" s="10"/>
      <c r="F3" s="10"/>
    </row>
    <row r="4" spans="1:6" ht="10.15" customHeight="1">
      <c r="A4" s="114" t="s">
        <v>20</v>
      </c>
      <c r="B4" s="100" t="s">
        <v>21</v>
      </c>
      <c r="C4" s="112" t="s">
        <v>205</v>
      </c>
      <c r="D4" s="103" t="s">
        <v>23</v>
      </c>
      <c r="E4" s="117" t="s">
        <v>24</v>
      </c>
      <c r="F4" s="109" t="s">
        <v>25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9">
        <v>1</v>
      </c>
      <c r="B12" s="20">
        <v>2</v>
      </c>
      <c r="C12" s="21">
        <v>3</v>
      </c>
      <c r="D12" s="22" t="s">
        <v>26</v>
      </c>
      <c r="E12" s="50" t="s">
        <v>27</v>
      </c>
      <c r="F12" s="24" t="s">
        <v>28</v>
      </c>
    </row>
    <row r="13" spans="1:6">
      <c r="A13" s="51" t="s">
        <v>206</v>
      </c>
      <c r="B13" s="52" t="s">
        <v>207</v>
      </c>
      <c r="C13" s="53" t="s">
        <v>208</v>
      </c>
      <c r="D13" s="54">
        <v>240501000</v>
      </c>
      <c r="E13" s="55">
        <v>35213089.880000003</v>
      </c>
      <c r="F13" s="56">
        <f>IF(OR(D13="-",IF(E13="-",0,E13)&gt;=IF(D13="-",0,D13)),"-",IF(D13="-",0,D13)-IF(E13="-",0,E13))</f>
        <v>205287910.12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209</v>
      </c>
      <c r="B15" s="52" t="s">
        <v>207</v>
      </c>
      <c r="C15" s="53" t="s">
        <v>210</v>
      </c>
      <c r="D15" s="54">
        <v>52582210</v>
      </c>
      <c r="E15" s="55">
        <v>17276795.739999998</v>
      </c>
      <c r="F15" s="56">
        <f t="shared" ref="F15:F78" si="0">IF(OR(D15="-",IF(E15="-",0,E15)&gt;=IF(D15="-",0,D15)),"-",IF(D15="-",0,D15)-IF(E15="-",0,E15))</f>
        <v>35305414.260000005</v>
      </c>
    </row>
    <row r="16" spans="1:6" ht="31.5" customHeight="1">
      <c r="A16" s="25" t="s">
        <v>211</v>
      </c>
      <c r="B16" s="63" t="s">
        <v>207</v>
      </c>
      <c r="C16" s="27" t="s">
        <v>212</v>
      </c>
      <c r="D16" s="28">
        <v>36753000</v>
      </c>
      <c r="E16" s="64">
        <v>12173169.369999999</v>
      </c>
      <c r="F16" s="65">
        <f t="shared" si="0"/>
        <v>24579830.630000003</v>
      </c>
    </row>
    <row r="17" spans="1:6">
      <c r="A17" s="25" t="s">
        <v>213</v>
      </c>
      <c r="B17" s="63" t="s">
        <v>207</v>
      </c>
      <c r="C17" s="27" t="s">
        <v>214</v>
      </c>
      <c r="D17" s="28">
        <v>15280000</v>
      </c>
      <c r="E17" s="64">
        <v>5222279.01</v>
      </c>
      <c r="F17" s="65">
        <f t="shared" si="0"/>
        <v>10057720.99</v>
      </c>
    </row>
    <row r="18" spans="1:6">
      <c r="A18" s="25" t="s">
        <v>215</v>
      </c>
      <c r="B18" s="63" t="s">
        <v>207</v>
      </c>
      <c r="C18" s="27" t="s">
        <v>216</v>
      </c>
      <c r="D18" s="28">
        <v>11080000</v>
      </c>
      <c r="E18" s="64">
        <v>3946259.99</v>
      </c>
      <c r="F18" s="65">
        <f t="shared" si="0"/>
        <v>7133740.0099999998</v>
      </c>
    </row>
    <row r="19" spans="1:6" ht="20.25" customHeight="1">
      <c r="A19" s="25" t="s">
        <v>217</v>
      </c>
      <c r="B19" s="63" t="s">
        <v>207</v>
      </c>
      <c r="C19" s="27" t="s">
        <v>218</v>
      </c>
      <c r="D19" s="28">
        <v>4200000</v>
      </c>
      <c r="E19" s="64">
        <v>1276019.02</v>
      </c>
      <c r="F19" s="65">
        <f t="shared" si="0"/>
        <v>2923980.98</v>
      </c>
    </row>
    <row r="20" spans="1:6" ht="15.75" customHeight="1">
      <c r="A20" s="25" t="s">
        <v>219</v>
      </c>
      <c r="B20" s="63" t="s">
        <v>207</v>
      </c>
      <c r="C20" s="27" t="s">
        <v>220</v>
      </c>
      <c r="D20" s="28">
        <v>21473000</v>
      </c>
      <c r="E20" s="64">
        <v>6950890.3600000003</v>
      </c>
      <c r="F20" s="65">
        <f t="shared" si="0"/>
        <v>14522109.640000001</v>
      </c>
    </row>
    <row r="21" spans="1:6" ht="12" customHeight="1">
      <c r="A21" s="25" t="s">
        <v>221</v>
      </c>
      <c r="B21" s="63" t="s">
        <v>207</v>
      </c>
      <c r="C21" s="27" t="s">
        <v>222</v>
      </c>
      <c r="D21" s="28">
        <v>14105000</v>
      </c>
      <c r="E21" s="64">
        <v>4454465.9800000004</v>
      </c>
      <c r="F21" s="65">
        <f t="shared" si="0"/>
        <v>9650534.0199999996</v>
      </c>
    </row>
    <row r="22" spans="1:6" ht="24.75" customHeight="1">
      <c r="A22" s="25" t="s">
        <v>223</v>
      </c>
      <c r="B22" s="63" t="s">
        <v>207</v>
      </c>
      <c r="C22" s="27" t="s">
        <v>224</v>
      </c>
      <c r="D22" s="28">
        <v>5000</v>
      </c>
      <c r="E22" s="64" t="s">
        <v>50</v>
      </c>
      <c r="F22" s="65">
        <f t="shared" si="0"/>
        <v>5000</v>
      </c>
    </row>
    <row r="23" spans="1:6" ht="33.75" customHeight="1">
      <c r="A23" s="25" t="s">
        <v>225</v>
      </c>
      <c r="B23" s="63" t="s">
        <v>207</v>
      </c>
      <c r="C23" s="27" t="s">
        <v>226</v>
      </c>
      <c r="D23" s="28">
        <v>3120000</v>
      </c>
      <c r="E23" s="64">
        <v>1040000</v>
      </c>
      <c r="F23" s="65">
        <f t="shared" si="0"/>
        <v>2080000</v>
      </c>
    </row>
    <row r="24" spans="1:6" ht="33.75">
      <c r="A24" s="25" t="s">
        <v>227</v>
      </c>
      <c r="B24" s="63" t="s">
        <v>207</v>
      </c>
      <c r="C24" s="27" t="s">
        <v>228</v>
      </c>
      <c r="D24" s="28">
        <v>4243000</v>
      </c>
      <c r="E24" s="64">
        <v>1456424.38</v>
      </c>
      <c r="F24" s="65">
        <f t="shared" si="0"/>
        <v>2786575.62</v>
      </c>
    </row>
    <row r="25" spans="1:6" ht="22.5">
      <c r="A25" s="25" t="s">
        <v>229</v>
      </c>
      <c r="B25" s="63" t="s">
        <v>207</v>
      </c>
      <c r="C25" s="27" t="s">
        <v>230</v>
      </c>
      <c r="D25" s="28">
        <v>13785830</v>
      </c>
      <c r="E25" s="64">
        <v>4136179.24</v>
      </c>
      <c r="F25" s="65">
        <f t="shared" si="0"/>
        <v>9649650.7599999998</v>
      </c>
    </row>
    <row r="26" spans="1:6" ht="22.5">
      <c r="A26" s="25" t="s">
        <v>231</v>
      </c>
      <c r="B26" s="63" t="s">
        <v>207</v>
      </c>
      <c r="C26" s="27" t="s">
        <v>232</v>
      </c>
      <c r="D26" s="28">
        <v>13785830</v>
      </c>
      <c r="E26" s="64">
        <v>4136179.24</v>
      </c>
      <c r="F26" s="65">
        <f t="shared" si="0"/>
        <v>9649650.7599999998</v>
      </c>
    </row>
    <row r="27" spans="1:6" ht="22.5">
      <c r="A27" s="25" t="s">
        <v>233</v>
      </c>
      <c r="B27" s="63" t="s">
        <v>207</v>
      </c>
      <c r="C27" s="27" t="s">
        <v>234</v>
      </c>
      <c r="D27" s="28">
        <v>1333500</v>
      </c>
      <c r="E27" s="64">
        <v>568709.57999999996</v>
      </c>
      <c r="F27" s="65">
        <f t="shared" si="0"/>
        <v>764790.42</v>
      </c>
    </row>
    <row r="28" spans="1:6">
      <c r="A28" s="25" t="s">
        <v>235</v>
      </c>
      <c r="B28" s="63" t="s">
        <v>207</v>
      </c>
      <c r="C28" s="27" t="s">
        <v>236</v>
      </c>
      <c r="D28" s="28">
        <v>12452330</v>
      </c>
      <c r="E28" s="64">
        <v>3567469.66</v>
      </c>
      <c r="F28" s="65">
        <f t="shared" si="0"/>
        <v>8884860.3399999999</v>
      </c>
    </row>
    <row r="29" spans="1:6">
      <c r="A29" s="25" t="s">
        <v>237</v>
      </c>
      <c r="B29" s="63" t="s">
        <v>207</v>
      </c>
      <c r="C29" s="27" t="s">
        <v>238</v>
      </c>
      <c r="D29" s="28">
        <v>385000</v>
      </c>
      <c r="E29" s="64">
        <v>125000</v>
      </c>
      <c r="F29" s="65">
        <f t="shared" si="0"/>
        <v>260000</v>
      </c>
    </row>
    <row r="30" spans="1:6">
      <c r="A30" s="25" t="s">
        <v>239</v>
      </c>
      <c r="B30" s="63" t="s">
        <v>207</v>
      </c>
      <c r="C30" s="27" t="s">
        <v>240</v>
      </c>
      <c r="D30" s="28">
        <v>385000</v>
      </c>
      <c r="E30" s="64">
        <v>125000</v>
      </c>
      <c r="F30" s="65">
        <f t="shared" si="0"/>
        <v>260000</v>
      </c>
    </row>
    <row r="31" spans="1:6">
      <c r="A31" s="25" t="s">
        <v>241</v>
      </c>
      <c r="B31" s="63" t="s">
        <v>207</v>
      </c>
      <c r="C31" s="27" t="s">
        <v>242</v>
      </c>
      <c r="D31" s="28">
        <v>1658380</v>
      </c>
      <c r="E31" s="64">
        <v>842447.13</v>
      </c>
      <c r="F31" s="65">
        <f t="shared" si="0"/>
        <v>815932.87</v>
      </c>
    </row>
    <row r="32" spans="1:6">
      <c r="A32" s="25" t="s">
        <v>243</v>
      </c>
      <c r="B32" s="63" t="s">
        <v>207</v>
      </c>
      <c r="C32" s="27" t="s">
        <v>244</v>
      </c>
      <c r="D32" s="28">
        <v>719388</v>
      </c>
      <c r="E32" s="64">
        <v>686767.43</v>
      </c>
      <c r="F32" s="65">
        <f t="shared" si="0"/>
        <v>32620.569999999949</v>
      </c>
    </row>
    <row r="33" spans="1:6" ht="22.5">
      <c r="A33" s="25" t="s">
        <v>245</v>
      </c>
      <c r="B33" s="63" t="s">
        <v>207</v>
      </c>
      <c r="C33" s="27" t="s">
        <v>246</v>
      </c>
      <c r="D33" s="28">
        <v>719388</v>
      </c>
      <c r="E33" s="64">
        <v>686767.43</v>
      </c>
      <c r="F33" s="65">
        <f t="shared" si="0"/>
        <v>32620.569999999949</v>
      </c>
    </row>
    <row r="34" spans="1:6">
      <c r="A34" s="25" t="s">
        <v>247</v>
      </c>
      <c r="B34" s="63" t="s">
        <v>207</v>
      </c>
      <c r="C34" s="27" t="s">
        <v>248</v>
      </c>
      <c r="D34" s="28">
        <v>438992</v>
      </c>
      <c r="E34" s="64">
        <v>155679.70000000001</v>
      </c>
      <c r="F34" s="65">
        <f t="shared" si="0"/>
        <v>283312.3</v>
      </c>
    </row>
    <row r="35" spans="1:6" ht="12" customHeight="1">
      <c r="A35" s="25" t="s">
        <v>249</v>
      </c>
      <c r="B35" s="63" t="s">
        <v>207</v>
      </c>
      <c r="C35" s="27" t="s">
        <v>250</v>
      </c>
      <c r="D35" s="28">
        <v>292612</v>
      </c>
      <c r="E35" s="64">
        <v>18892.95</v>
      </c>
      <c r="F35" s="65">
        <f t="shared" si="0"/>
        <v>273719.05</v>
      </c>
    </row>
    <row r="36" spans="1:6">
      <c r="A36" s="25" t="s">
        <v>251</v>
      </c>
      <c r="B36" s="63" t="s">
        <v>207</v>
      </c>
      <c r="C36" s="27" t="s">
        <v>252</v>
      </c>
      <c r="D36" s="28">
        <v>13000</v>
      </c>
      <c r="E36" s="64">
        <v>11000</v>
      </c>
      <c r="F36" s="65">
        <f t="shared" si="0"/>
        <v>2000</v>
      </c>
    </row>
    <row r="37" spans="1:6">
      <c r="A37" s="25" t="s">
        <v>253</v>
      </c>
      <c r="B37" s="63" t="s">
        <v>207</v>
      </c>
      <c r="C37" s="27" t="s">
        <v>254</v>
      </c>
      <c r="D37" s="28">
        <v>133380</v>
      </c>
      <c r="E37" s="64">
        <v>125786.75</v>
      </c>
      <c r="F37" s="65">
        <f t="shared" si="0"/>
        <v>7593.25</v>
      </c>
    </row>
    <row r="38" spans="1:6">
      <c r="A38" s="25" t="s">
        <v>255</v>
      </c>
      <c r="B38" s="63" t="s">
        <v>207</v>
      </c>
      <c r="C38" s="27" t="s">
        <v>256</v>
      </c>
      <c r="D38" s="28">
        <v>500000</v>
      </c>
      <c r="E38" s="64" t="s">
        <v>50</v>
      </c>
      <c r="F38" s="65">
        <f t="shared" si="0"/>
        <v>500000</v>
      </c>
    </row>
    <row r="39" spans="1:6" ht="21.75" customHeight="1">
      <c r="A39" s="51" t="s">
        <v>257</v>
      </c>
      <c r="B39" s="52" t="s">
        <v>207</v>
      </c>
      <c r="C39" s="53" t="s">
        <v>258</v>
      </c>
      <c r="D39" s="54">
        <v>2780000</v>
      </c>
      <c r="E39" s="55">
        <v>739491.95</v>
      </c>
      <c r="F39" s="56">
        <f t="shared" si="0"/>
        <v>2040508.05</v>
      </c>
    </row>
    <row r="40" spans="1:6" ht="39" customHeight="1">
      <c r="A40" s="25" t="s">
        <v>211</v>
      </c>
      <c r="B40" s="63" t="s">
        <v>207</v>
      </c>
      <c r="C40" s="27" t="s">
        <v>259</v>
      </c>
      <c r="D40" s="28">
        <v>2780000</v>
      </c>
      <c r="E40" s="64">
        <v>739491.95</v>
      </c>
      <c r="F40" s="65">
        <f t="shared" si="0"/>
        <v>2040508.05</v>
      </c>
    </row>
    <row r="41" spans="1:6" ht="17.25" customHeight="1">
      <c r="A41" s="25" t="s">
        <v>219</v>
      </c>
      <c r="B41" s="63" t="s">
        <v>207</v>
      </c>
      <c r="C41" s="27" t="s">
        <v>260</v>
      </c>
      <c r="D41" s="28">
        <v>2780000</v>
      </c>
      <c r="E41" s="64">
        <v>739491.95</v>
      </c>
      <c r="F41" s="65">
        <f t="shared" si="0"/>
        <v>2040508.05</v>
      </c>
    </row>
    <row r="42" spans="1:6" ht="16.5" customHeight="1">
      <c r="A42" s="25" t="s">
        <v>221</v>
      </c>
      <c r="B42" s="63" t="s">
        <v>207</v>
      </c>
      <c r="C42" s="27" t="s">
        <v>261</v>
      </c>
      <c r="D42" s="28">
        <v>2135000</v>
      </c>
      <c r="E42" s="64">
        <v>529676.26</v>
      </c>
      <c r="F42" s="65">
        <f t="shared" si="0"/>
        <v>1605323.74</v>
      </c>
    </row>
    <row r="43" spans="1:6" ht="33.75">
      <c r="A43" s="25" t="s">
        <v>227</v>
      </c>
      <c r="B43" s="63" t="s">
        <v>207</v>
      </c>
      <c r="C43" s="27" t="s">
        <v>262</v>
      </c>
      <c r="D43" s="28">
        <v>645000</v>
      </c>
      <c r="E43" s="64">
        <v>209815.69</v>
      </c>
      <c r="F43" s="65">
        <f t="shared" si="0"/>
        <v>435184.31</v>
      </c>
    </row>
    <row r="44" spans="1:6" ht="33.75" customHeight="1">
      <c r="A44" s="51" t="s">
        <v>263</v>
      </c>
      <c r="B44" s="52" t="s">
        <v>207</v>
      </c>
      <c r="C44" s="53" t="s">
        <v>264</v>
      </c>
      <c r="D44" s="54">
        <v>5613500</v>
      </c>
      <c r="E44" s="55">
        <v>1698264.59</v>
      </c>
      <c r="F44" s="56">
        <f t="shared" si="0"/>
        <v>3915235.41</v>
      </c>
    </row>
    <row r="45" spans="1:6" ht="35.25" customHeight="1">
      <c r="A45" s="25" t="s">
        <v>211</v>
      </c>
      <c r="B45" s="63" t="s">
        <v>207</v>
      </c>
      <c r="C45" s="27" t="s">
        <v>265</v>
      </c>
      <c r="D45" s="28">
        <v>4408000</v>
      </c>
      <c r="E45" s="64">
        <v>1410850.59</v>
      </c>
      <c r="F45" s="65">
        <f t="shared" si="0"/>
        <v>2997149.41</v>
      </c>
    </row>
    <row r="46" spans="1:6" ht="15" customHeight="1">
      <c r="A46" s="25" t="s">
        <v>219</v>
      </c>
      <c r="B46" s="63" t="s">
        <v>207</v>
      </c>
      <c r="C46" s="27" t="s">
        <v>266</v>
      </c>
      <c r="D46" s="28">
        <v>4408000</v>
      </c>
      <c r="E46" s="64">
        <v>1410850.59</v>
      </c>
      <c r="F46" s="65">
        <f t="shared" si="0"/>
        <v>2997149.41</v>
      </c>
    </row>
    <row r="47" spans="1:6" ht="12" customHeight="1">
      <c r="A47" s="25" t="s">
        <v>221</v>
      </c>
      <c r="B47" s="63" t="s">
        <v>207</v>
      </c>
      <c r="C47" s="27" t="s">
        <v>267</v>
      </c>
      <c r="D47" s="28">
        <v>990000</v>
      </c>
      <c r="E47" s="64">
        <v>264191.55</v>
      </c>
      <c r="F47" s="65">
        <f t="shared" si="0"/>
        <v>725808.45</v>
      </c>
    </row>
    <row r="48" spans="1:6" ht="33" customHeight="1">
      <c r="A48" s="25" t="s">
        <v>225</v>
      </c>
      <c r="B48" s="63" t="s">
        <v>207</v>
      </c>
      <c r="C48" s="27" t="s">
        <v>268</v>
      </c>
      <c r="D48" s="28">
        <v>3120000</v>
      </c>
      <c r="E48" s="64">
        <v>1040000</v>
      </c>
      <c r="F48" s="65">
        <f t="shared" si="0"/>
        <v>2080000</v>
      </c>
    </row>
    <row r="49" spans="1:6" ht="33.75">
      <c r="A49" s="25" t="s">
        <v>227</v>
      </c>
      <c r="B49" s="63" t="s">
        <v>207</v>
      </c>
      <c r="C49" s="27" t="s">
        <v>269</v>
      </c>
      <c r="D49" s="28">
        <v>298000</v>
      </c>
      <c r="E49" s="64">
        <v>106659.04</v>
      </c>
      <c r="F49" s="65">
        <f t="shared" si="0"/>
        <v>191340.96000000002</v>
      </c>
    </row>
    <row r="50" spans="1:6" ht="22.5">
      <c r="A50" s="25" t="s">
        <v>229</v>
      </c>
      <c r="B50" s="63" t="s">
        <v>207</v>
      </c>
      <c r="C50" s="27" t="s">
        <v>270</v>
      </c>
      <c r="D50" s="28">
        <v>1200000</v>
      </c>
      <c r="E50" s="64">
        <v>282414</v>
      </c>
      <c r="F50" s="65">
        <f t="shared" si="0"/>
        <v>917586</v>
      </c>
    </row>
    <row r="51" spans="1:6" ht="22.5">
      <c r="A51" s="25" t="s">
        <v>231</v>
      </c>
      <c r="B51" s="63" t="s">
        <v>207</v>
      </c>
      <c r="C51" s="27" t="s">
        <v>271</v>
      </c>
      <c r="D51" s="28">
        <v>1200000</v>
      </c>
      <c r="E51" s="64">
        <v>282414</v>
      </c>
      <c r="F51" s="65">
        <f t="shared" si="0"/>
        <v>917586</v>
      </c>
    </row>
    <row r="52" spans="1:6">
      <c r="A52" s="25" t="s">
        <v>235</v>
      </c>
      <c r="B52" s="63" t="s">
        <v>207</v>
      </c>
      <c r="C52" s="27" t="s">
        <v>272</v>
      </c>
      <c r="D52" s="28">
        <v>1200000</v>
      </c>
      <c r="E52" s="64">
        <v>282414</v>
      </c>
      <c r="F52" s="65">
        <f t="shared" si="0"/>
        <v>917586</v>
      </c>
    </row>
    <row r="53" spans="1:6">
      <c r="A53" s="25" t="s">
        <v>241</v>
      </c>
      <c r="B53" s="63" t="s">
        <v>207</v>
      </c>
      <c r="C53" s="27" t="s">
        <v>273</v>
      </c>
      <c r="D53" s="28">
        <v>5500</v>
      </c>
      <c r="E53" s="64">
        <v>5000</v>
      </c>
      <c r="F53" s="65">
        <f t="shared" si="0"/>
        <v>500</v>
      </c>
    </row>
    <row r="54" spans="1:6">
      <c r="A54" s="25" t="s">
        <v>247</v>
      </c>
      <c r="B54" s="63" t="s">
        <v>207</v>
      </c>
      <c r="C54" s="27" t="s">
        <v>274</v>
      </c>
      <c r="D54" s="28">
        <v>5500</v>
      </c>
      <c r="E54" s="64">
        <v>5000</v>
      </c>
      <c r="F54" s="65">
        <f t="shared" si="0"/>
        <v>500</v>
      </c>
    </row>
    <row r="55" spans="1:6">
      <c r="A55" s="25" t="s">
        <v>253</v>
      </c>
      <c r="B55" s="63" t="s">
        <v>207</v>
      </c>
      <c r="C55" s="27" t="s">
        <v>275</v>
      </c>
      <c r="D55" s="28">
        <v>5500</v>
      </c>
      <c r="E55" s="64">
        <v>5000</v>
      </c>
      <c r="F55" s="65">
        <f t="shared" si="0"/>
        <v>500</v>
      </c>
    </row>
    <row r="56" spans="1:6" ht="35.25" customHeight="1">
      <c r="A56" s="51" t="s">
        <v>276</v>
      </c>
      <c r="B56" s="52" t="s">
        <v>207</v>
      </c>
      <c r="C56" s="53" t="s">
        <v>277</v>
      </c>
      <c r="D56" s="54">
        <v>13392000</v>
      </c>
      <c r="E56" s="55">
        <v>4556426.8600000003</v>
      </c>
      <c r="F56" s="56">
        <f t="shared" si="0"/>
        <v>8835573.1400000006</v>
      </c>
    </row>
    <row r="57" spans="1:6" ht="37.5" customHeight="1">
      <c r="A57" s="25" t="s">
        <v>211</v>
      </c>
      <c r="B57" s="63" t="s">
        <v>207</v>
      </c>
      <c r="C57" s="27" t="s">
        <v>278</v>
      </c>
      <c r="D57" s="28">
        <v>12995000</v>
      </c>
      <c r="E57" s="64">
        <v>4389622.07</v>
      </c>
      <c r="F57" s="65">
        <f t="shared" si="0"/>
        <v>8605377.9299999997</v>
      </c>
    </row>
    <row r="58" spans="1:6" ht="16.5" customHeight="1">
      <c r="A58" s="25" t="s">
        <v>219</v>
      </c>
      <c r="B58" s="63" t="s">
        <v>207</v>
      </c>
      <c r="C58" s="27" t="s">
        <v>279</v>
      </c>
      <c r="D58" s="28">
        <v>12995000</v>
      </c>
      <c r="E58" s="64">
        <v>4389622.07</v>
      </c>
      <c r="F58" s="65">
        <f t="shared" si="0"/>
        <v>8605377.9299999997</v>
      </c>
    </row>
    <row r="59" spans="1:6" ht="16.5" customHeight="1">
      <c r="A59" s="25" t="s">
        <v>221</v>
      </c>
      <c r="B59" s="63" t="s">
        <v>207</v>
      </c>
      <c r="C59" s="27" t="s">
        <v>280</v>
      </c>
      <c r="D59" s="28">
        <v>9990000</v>
      </c>
      <c r="E59" s="64">
        <v>3362941.65</v>
      </c>
      <c r="F59" s="65">
        <f t="shared" si="0"/>
        <v>6627058.3499999996</v>
      </c>
    </row>
    <row r="60" spans="1:6" ht="33.75">
      <c r="A60" s="25" t="s">
        <v>223</v>
      </c>
      <c r="B60" s="63" t="s">
        <v>207</v>
      </c>
      <c r="C60" s="27" t="s">
        <v>281</v>
      </c>
      <c r="D60" s="28">
        <v>5000</v>
      </c>
      <c r="E60" s="64" t="s">
        <v>50</v>
      </c>
      <c r="F60" s="65">
        <f t="shared" si="0"/>
        <v>5000</v>
      </c>
    </row>
    <row r="61" spans="1:6" ht="33.75">
      <c r="A61" s="25" t="s">
        <v>227</v>
      </c>
      <c r="B61" s="63" t="s">
        <v>207</v>
      </c>
      <c r="C61" s="27" t="s">
        <v>282</v>
      </c>
      <c r="D61" s="28">
        <v>3000000</v>
      </c>
      <c r="E61" s="64">
        <v>1026680.42</v>
      </c>
      <c r="F61" s="65">
        <f t="shared" si="0"/>
        <v>1973319.58</v>
      </c>
    </row>
    <row r="62" spans="1:6" ht="22.5">
      <c r="A62" s="25" t="s">
        <v>229</v>
      </c>
      <c r="B62" s="63" t="s">
        <v>207</v>
      </c>
      <c r="C62" s="27" t="s">
        <v>283</v>
      </c>
      <c r="D62" s="28">
        <v>397000</v>
      </c>
      <c r="E62" s="64">
        <v>166804.79</v>
      </c>
      <c r="F62" s="65">
        <f t="shared" si="0"/>
        <v>230195.21</v>
      </c>
    </row>
    <row r="63" spans="1:6" ht="22.5">
      <c r="A63" s="25" t="s">
        <v>231</v>
      </c>
      <c r="B63" s="63" t="s">
        <v>207</v>
      </c>
      <c r="C63" s="27" t="s">
        <v>284</v>
      </c>
      <c r="D63" s="28">
        <v>397000</v>
      </c>
      <c r="E63" s="64">
        <v>166804.79</v>
      </c>
      <c r="F63" s="65">
        <f t="shared" si="0"/>
        <v>230195.21</v>
      </c>
    </row>
    <row r="64" spans="1:6" ht="22.5">
      <c r="A64" s="25" t="s">
        <v>233</v>
      </c>
      <c r="B64" s="63" t="s">
        <v>207</v>
      </c>
      <c r="C64" s="27" t="s">
        <v>285</v>
      </c>
      <c r="D64" s="28">
        <v>100000</v>
      </c>
      <c r="E64" s="64">
        <v>38262.53</v>
      </c>
      <c r="F64" s="65">
        <f t="shared" si="0"/>
        <v>61737.47</v>
      </c>
    </row>
    <row r="65" spans="1:6">
      <c r="A65" s="25" t="s">
        <v>235</v>
      </c>
      <c r="B65" s="63" t="s">
        <v>207</v>
      </c>
      <c r="C65" s="27" t="s">
        <v>286</v>
      </c>
      <c r="D65" s="28">
        <v>297000</v>
      </c>
      <c r="E65" s="64">
        <v>128542.26</v>
      </c>
      <c r="F65" s="65">
        <f t="shared" si="0"/>
        <v>168457.74</v>
      </c>
    </row>
    <row r="66" spans="1:6" ht="27" customHeight="1">
      <c r="A66" s="51" t="s">
        <v>287</v>
      </c>
      <c r="B66" s="52" t="s">
        <v>207</v>
      </c>
      <c r="C66" s="53" t="s">
        <v>288</v>
      </c>
      <c r="D66" s="54">
        <v>1310000</v>
      </c>
      <c r="E66" s="55">
        <v>410925.75</v>
      </c>
      <c r="F66" s="56">
        <f t="shared" si="0"/>
        <v>899074.25</v>
      </c>
    </row>
    <row r="67" spans="1:6" ht="39.75" customHeight="1">
      <c r="A67" s="25" t="s">
        <v>211</v>
      </c>
      <c r="B67" s="63" t="s">
        <v>207</v>
      </c>
      <c r="C67" s="27" t="s">
        <v>289</v>
      </c>
      <c r="D67" s="28">
        <v>1290000</v>
      </c>
      <c r="E67" s="64">
        <v>410925.75</v>
      </c>
      <c r="F67" s="65">
        <f t="shared" si="0"/>
        <v>879074.25</v>
      </c>
    </row>
    <row r="68" spans="1:6" ht="20.25" customHeight="1">
      <c r="A68" s="25" t="s">
        <v>219</v>
      </c>
      <c r="B68" s="63" t="s">
        <v>207</v>
      </c>
      <c r="C68" s="27" t="s">
        <v>290</v>
      </c>
      <c r="D68" s="28">
        <v>1290000</v>
      </c>
      <c r="E68" s="64">
        <v>410925.75</v>
      </c>
      <c r="F68" s="65">
        <f t="shared" si="0"/>
        <v>879074.25</v>
      </c>
    </row>
    <row r="69" spans="1:6" ht="18" customHeight="1">
      <c r="A69" s="25" t="s">
        <v>221</v>
      </c>
      <c r="B69" s="63" t="s">
        <v>207</v>
      </c>
      <c r="C69" s="27" t="s">
        <v>291</v>
      </c>
      <c r="D69" s="28">
        <v>990000</v>
      </c>
      <c r="E69" s="64">
        <v>297656.52</v>
      </c>
      <c r="F69" s="65">
        <f t="shared" si="0"/>
        <v>692343.48</v>
      </c>
    </row>
    <row r="70" spans="1:6" ht="33.75">
      <c r="A70" s="25" t="s">
        <v>227</v>
      </c>
      <c r="B70" s="63" t="s">
        <v>207</v>
      </c>
      <c r="C70" s="27" t="s">
        <v>292</v>
      </c>
      <c r="D70" s="28">
        <v>300000</v>
      </c>
      <c r="E70" s="64">
        <v>113269.23</v>
      </c>
      <c r="F70" s="65">
        <f t="shared" si="0"/>
        <v>186730.77000000002</v>
      </c>
    </row>
    <row r="71" spans="1:6" ht="22.5">
      <c r="A71" s="25" t="s">
        <v>229</v>
      </c>
      <c r="B71" s="63" t="s">
        <v>207</v>
      </c>
      <c r="C71" s="27" t="s">
        <v>293</v>
      </c>
      <c r="D71" s="28">
        <v>20000</v>
      </c>
      <c r="E71" s="64" t="s">
        <v>50</v>
      </c>
      <c r="F71" s="65">
        <f t="shared" si="0"/>
        <v>20000</v>
      </c>
    </row>
    <row r="72" spans="1:6" ht="22.5">
      <c r="A72" s="25" t="s">
        <v>231</v>
      </c>
      <c r="B72" s="63" t="s">
        <v>207</v>
      </c>
      <c r="C72" s="27" t="s">
        <v>294</v>
      </c>
      <c r="D72" s="28">
        <v>20000</v>
      </c>
      <c r="E72" s="64" t="s">
        <v>50</v>
      </c>
      <c r="F72" s="65">
        <f t="shared" si="0"/>
        <v>20000</v>
      </c>
    </row>
    <row r="73" spans="1:6">
      <c r="A73" s="25" t="s">
        <v>235</v>
      </c>
      <c r="B73" s="63" t="s">
        <v>207</v>
      </c>
      <c r="C73" s="27" t="s">
        <v>295</v>
      </c>
      <c r="D73" s="28">
        <v>20000</v>
      </c>
      <c r="E73" s="64" t="s">
        <v>50</v>
      </c>
      <c r="F73" s="65">
        <f t="shared" si="0"/>
        <v>20000</v>
      </c>
    </row>
    <row r="74" spans="1:6">
      <c r="A74" s="51" t="s">
        <v>296</v>
      </c>
      <c r="B74" s="52" t="s">
        <v>207</v>
      </c>
      <c r="C74" s="53" t="s">
        <v>297</v>
      </c>
      <c r="D74" s="54">
        <v>500000</v>
      </c>
      <c r="E74" s="55" t="s">
        <v>50</v>
      </c>
      <c r="F74" s="56">
        <f t="shared" si="0"/>
        <v>500000</v>
      </c>
    </row>
    <row r="75" spans="1:6">
      <c r="A75" s="25" t="s">
        <v>241</v>
      </c>
      <c r="B75" s="63" t="s">
        <v>207</v>
      </c>
      <c r="C75" s="27" t="s">
        <v>298</v>
      </c>
      <c r="D75" s="28">
        <v>500000</v>
      </c>
      <c r="E75" s="64" t="s">
        <v>50</v>
      </c>
      <c r="F75" s="65">
        <f t="shared" si="0"/>
        <v>500000</v>
      </c>
    </row>
    <row r="76" spans="1:6">
      <c r="A76" s="25" t="s">
        <v>255</v>
      </c>
      <c r="B76" s="63" t="s">
        <v>207</v>
      </c>
      <c r="C76" s="27" t="s">
        <v>299</v>
      </c>
      <c r="D76" s="28">
        <v>500000</v>
      </c>
      <c r="E76" s="64" t="s">
        <v>50</v>
      </c>
      <c r="F76" s="65">
        <f t="shared" si="0"/>
        <v>500000</v>
      </c>
    </row>
    <row r="77" spans="1:6">
      <c r="A77" s="51" t="s">
        <v>300</v>
      </c>
      <c r="B77" s="52" t="s">
        <v>207</v>
      </c>
      <c r="C77" s="53" t="s">
        <v>301</v>
      </c>
      <c r="D77" s="54">
        <v>28986710</v>
      </c>
      <c r="E77" s="55">
        <v>9871686.5899999999</v>
      </c>
      <c r="F77" s="56">
        <f t="shared" si="0"/>
        <v>19115023.41</v>
      </c>
    </row>
    <row r="78" spans="1:6" ht="42" customHeight="1">
      <c r="A78" s="25" t="s">
        <v>211</v>
      </c>
      <c r="B78" s="63" t="s">
        <v>207</v>
      </c>
      <c r="C78" s="27" t="s">
        <v>302</v>
      </c>
      <c r="D78" s="28">
        <v>15280000</v>
      </c>
      <c r="E78" s="64">
        <v>5222279.01</v>
      </c>
      <c r="F78" s="65">
        <f t="shared" si="0"/>
        <v>10057720.99</v>
      </c>
    </row>
    <row r="79" spans="1:6">
      <c r="A79" s="25" t="s">
        <v>213</v>
      </c>
      <c r="B79" s="63" t="s">
        <v>207</v>
      </c>
      <c r="C79" s="27" t="s">
        <v>303</v>
      </c>
      <c r="D79" s="28">
        <v>15280000</v>
      </c>
      <c r="E79" s="64">
        <v>5222279.01</v>
      </c>
      <c r="F79" s="65">
        <f t="shared" ref="F79:F142" si="1">IF(OR(D79="-",IF(E79="-",0,E79)&gt;=IF(D79="-",0,D79)),"-",IF(D79="-",0,D79)-IF(E79="-",0,E79))</f>
        <v>10057720.99</v>
      </c>
    </row>
    <row r="80" spans="1:6">
      <c r="A80" s="25" t="s">
        <v>215</v>
      </c>
      <c r="B80" s="63" t="s">
        <v>207</v>
      </c>
      <c r="C80" s="27" t="s">
        <v>304</v>
      </c>
      <c r="D80" s="28">
        <v>11080000</v>
      </c>
      <c r="E80" s="64">
        <v>3946259.99</v>
      </c>
      <c r="F80" s="65">
        <f t="shared" si="1"/>
        <v>7133740.0099999998</v>
      </c>
    </row>
    <row r="81" spans="1:6" ht="28.5" customHeight="1">
      <c r="A81" s="25" t="s">
        <v>217</v>
      </c>
      <c r="B81" s="63" t="s">
        <v>207</v>
      </c>
      <c r="C81" s="27" t="s">
        <v>305</v>
      </c>
      <c r="D81" s="28">
        <v>4200000</v>
      </c>
      <c r="E81" s="64">
        <v>1276019.02</v>
      </c>
      <c r="F81" s="65">
        <f t="shared" si="1"/>
        <v>2923980.98</v>
      </c>
    </row>
    <row r="82" spans="1:6" ht="22.5">
      <c r="A82" s="25" t="s">
        <v>229</v>
      </c>
      <c r="B82" s="63" t="s">
        <v>207</v>
      </c>
      <c r="C82" s="27" t="s">
        <v>306</v>
      </c>
      <c r="D82" s="28">
        <v>12168830</v>
      </c>
      <c r="E82" s="64">
        <v>3686960.45</v>
      </c>
      <c r="F82" s="65">
        <f t="shared" si="1"/>
        <v>8481869.5500000007</v>
      </c>
    </row>
    <row r="83" spans="1:6" ht="22.5">
      <c r="A83" s="25" t="s">
        <v>231</v>
      </c>
      <c r="B83" s="63" t="s">
        <v>207</v>
      </c>
      <c r="C83" s="27" t="s">
        <v>307</v>
      </c>
      <c r="D83" s="28">
        <v>12168830</v>
      </c>
      <c r="E83" s="64">
        <v>3686960.45</v>
      </c>
      <c r="F83" s="65">
        <f t="shared" si="1"/>
        <v>8481869.5500000007</v>
      </c>
    </row>
    <row r="84" spans="1:6" ht="22.5">
      <c r="A84" s="25" t="s">
        <v>233</v>
      </c>
      <c r="B84" s="63" t="s">
        <v>207</v>
      </c>
      <c r="C84" s="27" t="s">
        <v>308</v>
      </c>
      <c r="D84" s="28">
        <v>1233500</v>
      </c>
      <c r="E84" s="64">
        <v>530447.05000000005</v>
      </c>
      <c r="F84" s="65">
        <f t="shared" si="1"/>
        <v>703052.95</v>
      </c>
    </row>
    <row r="85" spans="1:6">
      <c r="A85" s="25" t="s">
        <v>235</v>
      </c>
      <c r="B85" s="63" t="s">
        <v>207</v>
      </c>
      <c r="C85" s="27" t="s">
        <v>309</v>
      </c>
      <c r="D85" s="28">
        <v>10935330</v>
      </c>
      <c r="E85" s="64">
        <v>3156513.4</v>
      </c>
      <c r="F85" s="65">
        <f t="shared" si="1"/>
        <v>7778816.5999999996</v>
      </c>
    </row>
    <row r="86" spans="1:6">
      <c r="A86" s="25" t="s">
        <v>237</v>
      </c>
      <c r="B86" s="63" t="s">
        <v>207</v>
      </c>
      <c r="C86" s="27" t="s">
        <v>310</v>
      </c>
      <c r="D86" s="28">
        <v>385000</v>
      </c>
      <c r="E86" s="64">
        <v>125000</v>
      </c>
      <c r="F86" s="65">
        <f t="shared" si="1"/>
        <v>260000</v>
      </c>
    </row>
    <row r="87" spans="1:6">
      <c r="A87" s="25" t="s">
        <v>239</v>
      </c>
      <c r="B87" s="63" t="s">
        <v>207</v>
      </c>
      <c r="C87" s="27" t="s">
        <v>311</v>
      </c>
      <c r="D87" s="28">
        <v>385000</v>
      </c>
      <c r="E87" s="64">
        <v>125000</v>
      </c>
      <c r="F87" s="65">
        <f t="shared" si="1"/>
        <v>260000</v>
      </c>
    </row>
    <row r="88" spans="1:6">
      <c r="A88" s="25" t="s">
        <v>241</v>
      </c>
      <c r="B88" s="63" t="s">
        <v>207</v>
      </c>
      <c r="C88" s="27" t="s">
        <v>312</v>
      </c>
      <c r="D88" s="28">
        <v>1152880</v>
      </c>
      <c r="E88" s="64">
        <v>837447.13</v>
      </c>
      <c r="F88" s="65">
        <f t="shared" si="1"/>
        <v>315432.87</v>
      </c>
    </row>
    <row r="89" spans="1:6">
      <c r="A89" s="25" t="s">
        <v>243</v>
      </c>
      <c r="B89" s="63" t="s">
        <v>207</v>
      </c>
      <c r="C89" s="27" t="s">
        <v>313</v>
      </c>
      <c r="D89" s="28">
        <v>719388</v>
      </c>
      <c r="E89" s="64">
        <v>686767.43</v>
      </c>
      <c r="F89" s="65">
        <f t="shared" si="1"/>
        <v>32620.569999999949</v>
      </c>
    </row>
    <row r="90" spans="1:6" ht="22.5">
      <c r="A90" s="25" t="s">
        <v>245</v>
      </c>
      <c r="B90" s="63" t="s">
        <v>207</v>
      </c>
      <c r="C90" s="27" t="s">
        <v>314</v>
      </c>
      <c r="D90" s="28">
        <v>719388</v>
      </c>
      <c r="E90" s="64">
        <v>686767.43</v>
      </c>
      <c r="F90" s="65">
        <f t="shared" si="1"/>
        <v>32620.569999999949</v>
      </c>
    </row>
    <row r="91" spans="1:6">
      <c r="A91" s="25" t="s">
        <v>247</v>
      </c>
      <c r="B91" s="63" t="s">
        <v>207</v>
      </c>
      <c r="C91" s="27" t="s">
        <v>315</v>
      </c>
      <c r="D91" s="28">
        <v>433492</v>
      </c>
      <c r="E91" s="64">
        <v>150679.70000000001</v>
      </c>
      <c r="F91" s="65">
        <f t="shared" si="1"/>
        <v>282812.3</v>
      </c>
    </row>
    <row r="92" spans="1:6" ht="15" customHeight="1">
      <c r="A92" s="25" t="s">
        <v>249</v>
      </c>
      <c r="B92" s="63" t="s">
        <v>207</v>
      </c>
      <c r="C92" s="27" t="s">
        <v>316</v>
      </c>
      <c r="D92" s="28">
        <v>292612</v>
      </c>
      <c r="E92" s="64">
        <v>18892.95</v>
      </c>
      <c r="F92" s="65">
        <f t="shared" si="1"/>
        <v>273719.05</v>
      </c>
    </row>
    <row r="93" spans="1:6">
      <c r="A93" s="25" t="s">
        <v>251</v>
      </c>
      <c r="B93" s="63" t="s">
        <v>207</v>
      </c>
      <c r="C93" s="27" t="s">
        <v>317</v>
      </c>
      <c r="D93" s="28">
        <v>13000</v>
      </c>
      <c r="E93" s="64">
        <v>11000</v>
      </c>
      <c r="F93" s="65">
        <f t="shared" si="1"/>
        <v>2000</v>
      </c>
    </row>
    <row r="94" spans="1:6">
      <c r="A94" s="25" t="s">
        <v>253</v>
      </c>
      <c r="B94" s="63" t="s">
        <v>207</v>
      </c>
      <c r="C94" s="27" t="s">
        <v>318</v>
      </c>
      <c r="D94" s="28">
        <v>127880</v>
      </c>
      <c r="E94" s="64">
        <v>120786.75</v>
      </c>
      <c r="F94" s="65">
        <f t="shared" si="1"/>
        <v>7093.25</v>
      </c>
    </row>
    <row r="95" spans="1:6">
      <c r="A95" s="51" t="s">
        <v>319</v>
      </c>
      <c r="B95" s="52" t="s">
        <v>207</v>
      </c>
      <c r="C95" s="53" t="s">
        <v>320</v>
      </c>
      <c r="D95" s="54">
        <v>801500</v>
      </c>
      <c r="E95" s="55">
        <v>278137.51</v>
      </c>
      <c r="F95" s="56">
        <f t="shared" si="1"/>
        <v>523362.49</v>
      </c>
    </row>
    <row r="96" spans="1:6" ht="39" customHeight="1">
      <c r="A96" s="25" t="s">
        <v>211</v>
      </c>
      <c r="B96" s="63" t="s">
        <v>207</v>
      </c>
      <c r="C96" s="27" t="s">
        <v>321</v>
      </c>
      <c r="D96" s="28">
        <v>801500</v>
      </c>
      <c r="E96" s="64">
        <v>278137.51</v>
      </c>
      <c r="F96" s="65">
        <f t="shared" si="1"/>
        <v>523362.49</v>
      </c>
    </row>
    <row r="97" spans="1:6" ht="15.75" customHeight="1">
      <c r="A97" s="25" t="s">
        <v>219</v>
      </c>
      <c r="B97" s="63" t="s">
        <v>207</v>
      </c>
      <c r="C97" s="27" t="s">
        <v>322</v>
      </c>
      <c r="D97" s="28">
        <v>801500</v>
      </c>
      <c r="E97" s="64">
        <v>278137.51</v>
      </c>
      <c r="F97" s="65">
        <f t="shared" si="1"/>
        <v>523362.49</v>
      </c>
    </row>
    <row r="98" spans="1:6" ht="13.5" customHeight="1">
      <c r="A98" s="25" t="s">
        <v>221</v>
      </c>
      <c r="B98" s="63" t="s">
        <v>207</v>
      </c>
      <c r="C98" s="27" t="s">
        <v>323</v>
      </c>
      <c r="D98" s="28">
        <v>580807</v>
      </c>
      <c r="E98" s="64">
        <v>219117.26</v>
      </c>
      <c r="F98" s="65">
        <f t="shared" si="1"/>
        <v>361689.74</v>
      </c>
    </row>
    <row r="99" spans="1:6" ht="24.75" customHeight="1">
      <c r="A99" s="25" t="s">
        <v>223</v>
      </c>
      <c r="B99" s="63" t="s">
        <v>207</v>
      </c>
      <c r="C99" s="27" t="s">
        <v>324</v>
      </c>
      <c r="D99" s="28">
        <v>50693</v>
      </c>
      <c r="E99" s="64">
        <v>3960</v>
      </c>
      <c r="F99" s="65">
        <f t="shared" si="1"/>
        <v>46733</v>
      </c>
    </row>
    <row r="100" spans="1:6" ht="33.75">
      <c r="A100" s="25" t="s">
        <v>227</v>
      </c>
      <c r="B100" s="63" t="s">
        <v>207</v>
      </c>
      <c r="C100" s="27" t="s">
        <v>325</v>
      </c>
      <c r="D100" s="28">
        <v>170000</v>
      </c>
      <c r="E100" s="64">
        <v>55060.25</v>
      </c>
      <c r="F100" s="65">
        <f t="shared" si="1"/>
        <v>114939.75</v>
      </c>
    </row>
    <row r="101" spans="1:6">
      <c r="A101" s="51" t="s">
        <v>326</v>
      </c>
      <c r="B101" s="52" t="s">
        <v>207</v>
      </c>
      <c r="C101" s="53" t="s">
        <v>327</v>
      </c>
      <c r="D101" s="54">
        <v>801500</v>
      </c>
      <c r="E101" s="55">
        <v>278137.51</v>
      </c>
      <c r="F101" s="56">
        <f t="shared" si="1"/>
        <v>523362.49</v>
      </c>
    </row>
    <row r="102" spans="1:6" ht="33.75" customHeight="1">
      <c r="A102" s="25" t="s">
        <v>211</v>
      </c>
      <c r="B102" s="63" t="s">
        <v>207</v>
      </c>
      <c r="C102" s="27" t="s">
        <v>328</v>
      </c>
      <c r="D102" s="28">
        <v>801500</v>
      </c>
      <c r="E102" s="64">
        <v>278137.51</v>
      </c>
      <c r="F102" s="65">
        <f t="shared" si="1"/>
        <v>523362.49</v>
      </c>
    </row>
    <row r="103" spans="1:6" ht="15" customHeight="1">
      <c r="A103" s="25" t="s">
        <v>219</v>
      </c>
      <c r="B103" s="63" t="s">
        <v>207</v>
      </c>
      <c r="C103" s="27" t="s">
        <v>329</v>
      </c>
      <c r="D103" s="28">
        <v>801500</v>
      </c>
      <c r="E103" s="64">
        <v>278137.51</v>
      </c>
      <c r="F103" s="65">
        <f t="shared" si="1"/>
        <v>523362.49</v>
      </c>
    </row>
    <row r="104" spans="1:6" ht="13.5" customHeight="1">
      <c r="A104" s="25" t="s">
        <v>221</v>
      </c>
      <c r="B104" s="63" t="s">
        <v>207</v>
      </c>
      <c r="C104" s="27" t="s">
        <v>330</v>
      </c>
      <c r="D104" s="28">
        <v>580807</v>
      </c>
      <c r="E104" s="64">
        <v>219117.26</v>
      </c>
      <c r="F104" s="65">
        <f t="shared" si="1"/>
        <v>361689.74</v>
      </c>
    </row>
    <row r="105" spans="1:6" ht="23.25" customHeight="1">
      <c r="A105" s="25" t="s">
        <v>223</v>
      </c>
      <c r="B105" s="63" t="s">
        <v>207</v>
      </c>
      <c r="C105" s="27" t="s">
        <v>331</v>
      </c>
      <c r="D105" s="28">
        <v>50693</v>
      </c>
      <c r="E105" s="64">
        <v>3960</v>
      </c>
      <c r="F105" s="65">
        <f t="shared" si="1"/>
        <v>46733</v>
      </c>
    </row>
    <row r="106" spans="1:6" ht="33.75">
      <c r="A106" s="25" t="s">
        <v>227</v>
      </c>
      <c r="B106" s="63" t="s">
        <v>207</v>
      </c>
      <c r="C106" s="27" t="s">
        <v>332</v>
      </c>
      <c r="D106" s="28">
        <v>170000</v>
      </c>
      <c r="E106" s="64">
        <v>55060.25</v>
      </c>
      <c r="F106" s="65">
        <f t="shared" si="1"/>
        <v>114939.75</v>
      </c>
    </row>
    <row r="107" spans="1:6" ht="22.5">
      <c r="A107" s="51" t="s">
        <v>333</v>
      </c>
      <c r="B107" s="52" t="s">
        <v>207</v>
      </c>
      <c r="C107" s="53" t="s">
        <v>334</v>
      </c>
      <c r="D107" s="54">
        <v>897540</v>
      </c>
      <c r="E107" s="55">
        <v>110204.5</v>
      </c>
      <c r="F107" s="56">
        <f t="shared" si="1"/>
        <v>787335.5</v>
      </c>
    </row>
    <row r="108" spans="1:6" ht="22.5">
      <c r="A108" s="25" t="s">
        <v>229</v>
      </c>
      <c r="B108" s="63" t="s">
        <v>207</v>
      </c>
      <c r="C108" s="27" t="s">
        <v>335</v>
      </c>
      <c r="D108" s="28">
        <v>897540</v>
      </c>
      <c r="E108" s="64">
        <v>110204.5</v>
      </c>
      <c r="F108" s="65">
        <f t="shared" si="1"/>
        <v>787335.5</v>
      </c>
    </row>
    <row r="109" spans="1:6" ht="22.5">
      <c r="A109" s="25" t="s">
        <v>231</v>
      </c>
      <c r="B109" s="63" t="s">
        <v>207</v>
      </c>
      <c r="C109" s="27" t="s">
        <v>336</v>
      </c>
      <c r="D109" s="28">
        <v>897540</v>
      </c>
      <c r="E109" s="64">
        <v>110204.5</v>
      </c>
      <c r="F109" s="65">
        <f t="shared" si="1"/>
        <v>787335.5</v>
      </c>
    </row>
    <row r="110" spans="1:6">
      <c r="A110" s="25" t="s">
        <v>235</v>
      </c>
      <c r="B110" s="63" t="s">
        <v>207</v>
      </c>
      <c r="C110" s="27" t="s">
        <v>337</v>
      </c>
      <c r="D110" s="28">
        <v>897540</v>
      </c>
      <c r="E110" s="64">
        <v>110204.5</v>
      </c>
      <c r="F110" s="65">
        <f t="shared" si="1"/>
        <v>787335.5</v>
      </c>
    </row>
    <row r="111" spans="1:6">
      <c r="A111" s="51" t="s">
        <v>338</v>
      </c>
      <c r="B111" s="52" t="s">
        <v>207</v>
      </c>
      <c r="C111" s="53" t="s">
        <v>339</v>
      </c>
      <c r="D111" s="54">
        <v>127500</v>
      </c>
      <c r="E111" s="55">
        <v>58000</v>
      </c>
      <c r="F111" s="56">
        <f t="shared" si="1"/>
        <v>69500</v>
      </c>
    </row>
    <row r="112" spans="1:6" ht="22.5">
      <c r="A112" s="25" t="s">
        <v>229</v>
      </c>
      <c r="B112" s="63" t="s">
        <v>207</v>
      </c>
      <c r="C112" s="27" t="s">
        <v>340</v>
      </c>
      <c r="D112" s="28">
        <v>127500</v>
      </c>
      <c r="E112" s="64">
        <v>58000</v>
      </c>
      <c r="F112" s="65">
        <f t="shared" si="1"/>
        <v>69500</v>
      </c>
    </row>
    <row r="113" spans="1:6" ht="22.5">
      <c r="A113" s="25" t="s">
        <v>231</v>
      </c>
      <c r="B113" s="63" t="s">
        <v>207</v>
      </c>
      <c r="C113" s="27" t="s">
        <v>341</v>
      </c>
      <c r="D113" s="28">
        <v>127500</v>
      </c>
      <c r="E113" s="64">
        <v>58000</v>
      </c>
      <c r="F113" s="65">
        <f t="shared" si="1"/>
        <v>69500</v>
      </c>
    </row>
    <row r="114" spans="1:6">
      <c r="A114" s="25" t="s">
        <v>235</v>
      </c>
      <c r="B114" s="63" t="s">
        <v>207</v>
      </c>
      <c r="C114" s="27" t="s">
        <v>342</v>
      </c>
      <c r="D114" s="28">
        <v>127500</v>
      </c>
      <c r="E114" s="64">
        <v>58000</v>
      </c>
      <c r="F114" s="65">
        <f t="shared" si="1"/>
        <v>69500</v>
      </c>
    </row>
    <row r="115" spans="1:6" ht="22.5">
      <c r="A115" s="51" t="s">
        <v>343</v>
      </c>
      <c r="B115" s="52" t="s">
        <v>207</v>
      </c>
      <c r="C115" s="53" t="s">
        <v>344</v>
      </c>
      <c r="D115" s="54">
        <v>770040</v>
      </c>
      <c r="E115" s="55">
        <v>52204.5</v>
      </c>
      <c r="F115" s="56">
        <f t="shared" si="1"/>
        <v>717835.5</v>
      </c>
    </row>
    <row r="116" spans="1:6" ht="22.5">
      <c r="A116" s="25" t="s">
        <v>229</v>
      </c>
      <c r="B116" s="63" t="s">
        <v>207</v>
      </c>
      <c r="C116" s="27" t="s">
        <v>345</v>
      </c>
      <c r="D116" s="28">
        <v>770040</v>
      </c>
      <c r="E116" s="64">
        <v>52204.5</v>
      </c>
      <c r="F116" s="65">
        <f t="shared" si="1"/>
        <v>717835.5</v>
      </c>
    </row>
    <row r="117" spans="1:6" ht="22.5">
      <c r="A117" s="25" t="s">
        <v>231</v>
      </c>
      <c r="B117" s="63" t="s">
        <v>207</v>
      </c>
      <c r="C117" s="27" t="s">
        <v>346</v>
      </c>
      <c r="D117" s="28">
        <v>770040</v>
      </c>
      <c r="E117" s="64">
        <v>52204.5</v>
      </c>
      <c r="F117" s="65">
        <f t="shared" si="1"/>
        <v>717835.5</v>
      </c>
    </row>
    <row r="118" spans="1:6">
      <c r="A118" s="25" t="s">
        <v>235</v>
      </c>
      <c r="B118" s="63" t="s">
        <v>207</v>
      </c>
      <c r="C118" s="27" t="s">
        <v>347</v>
      </c>
      <c r="D118" s="28">
        <v>770040</v>
      </c>
      <c r="E118" s="64">
        <v>52204.5</v>
      </c>
      <c r="F118" s="65">
        <f t="shared" si="1"/>
        <v>717835.5</v>
      </c>
    </row>
    <row r="119" spans="1:6">
      <c r="A119" s="51" t="s">
        <v>348</v>
      </c>
      <c r="B119" s="52" t="s">
        <v>207</v>
      </c>
      <c r="C119" s="53" t="s">
        <v>349</v>
      </c>
      <c r="D119" s="54">
        <v>5330000</v>
      </c>
      <c r="E119" s="55">
        <v>205600</v>
      </c>
      <c r="F119" s="56">
        <f t="shared" si="1"/>
        <v>5124400</v>
      </c>
    </row>
    <row r="120" spans="1:6" ht="22.5">
      <c r="A120" s="25" t="s">
        <v>229</v>
      </c>
      <c r="B120" s="63" t="s">
        <v>207</v>
      </c>
      <c r="C120" s="27" t="s">
        <v>350</v>
      </c>
      <c r="D120" s="28">
        <v>5300000</v>
      </c>
      <c r="E120" s="64">
        <v>205600</v>
      </c>
      <c r="F120" s="65">
        <f t="shared" si="1"/>
        <v>5094400</v>
      </c>
    </row>
    <row r="121" spans="1:6" ht="22.5">
      <c r="A121" s="25" t="s">
        <v>231</v>
      </c>
      <c r="B121" s="63" t="s">
        <v>207</v>
      </c>
      <c r="C121" s="27" t="s">
        <v>351</v>
      </c>
      <c r="D121" s="28">
        <v>5300000</v>
      </c>
      <c r="E121" s="64">
        <v>205600</v>
      </c>
      <c r="F121" s="65">
        <f t="shared" si="1"/>
        <v>5094400</v>
      </c>
    </row>
    <row r="122" spans="1:6">
      <c r="A122" s="25" t="s">
        <v>235</v>
      </c>
      <c r="B122" s="63" t="s">
        <v>207</v>
      </c>
      <c r="C122" s="27" t="s">
        <v>352</v>
      </c>
      <c r="D122" s="28">
        <v>5300000</v>
      </c>
      <c r="E122" s="64">
        <v>205600</v>
      </c>
      <c r="F122" s="65">
        <f t="shared" si="1"/>
        <v>5094400</v>
      </c>
    </row>
    <row r="123" spans="1:6">
      <c r="A123" s="25" t="s">
        <v>241</v>
      </c>
      <c r="B123" s="63" t="s">
        <v>207</v>
      </c>
      <c r="C123" s="27" t="s">
        <v>353</v>
      </c>
      <c r="D123" s="28">
        <v>30000</v>
      </c>
      <c r="E123" s="64" t="s">
        <v>50</v>
      </c>
      <c r="F123" s="65">
        <f t="shared" si="1"/>
        <v>30000</v>
      </c>
    </row>
    <row r="124" spans="1:6" ht="39" customHeight="1">
      <c r="A124" s="25" t="s">
        <v>354</v>
      </c>
      <c r="B124" s="63" t="s">
        <v>207</v>
      </c>
      <c r="C124" s="27" t="s">
        <v>355</v>
      </c>
      <c r="D124" s="28">
        <v>30000</v>
      </c>
      <c r="E124" s="64" t="s">
        <v>50</v>
      </c>
      <c r="F124" s="65">
        <f t="shared" si="1"/>
        <v>30000</v>
      </c>
    </row>
    <row r="125" spans="1:6" ht="40.5" customHeight="1">
      <c r="A125" s="25" t="s">
        <v>356</v>
      </c>
      <c r="B125" s="63" t="s">
        <v>207</v>
      </c>
      <c r="C125" s="27" t="s">
        <v>357</v>
      </c>
      <c r="D125" s="28">
        <v>30000</v>
      </c>
      <c r="E125" s="64" t="s">
        <v>50</v>
      </c>
      <c r="F125" s="65">
        <f t="shared" si="1"/>
        <v>30000</v>
      </c>
    </row>
    <row r="126" spans="1:6">
      <c r="A126" s="51" t="s">
        <v>358</v>
      </c>
      <c r="B126" s="52" t="s">
        <v>207</v>
      </c>
      <c r="C126" s="53" t="s">
        <v>359</v>
      </c>
      <c r="D126" s="54">
        <v>30000</v>
      </c>
      <c r="E126" s="55" t="s">
        <v>50</v>
      </c>
      <c r="F126" s="56">
        <f t="shared" si="1"/>
        <v>30000</v>
      </c>
    </row>
    <row r="127" spans="1:6">
      <c r="A127" s="25" t="s">
        <v>241</v>
      </c>
      <c r="B127" s="63" t="s">
        <v>207</v>
      </c>
      <c r="C127" s="27" t="s">
        <v>360</v>
      </c>
      <c r="D127" s="28">
        <v>30000</v>
      </c>
      <c r="E127" s="64" t="s">
        <v>50</v>
      </c>
      <c r="F127" s="65">
        <f t="shared" si="1"/>
        <v>30000</v>
      </c>
    </row>
    <row r="128" spans="1:6" ht="35.25" customHeight="1">
      <c r="A128" s="25" t="s">
        <v>354</v>
      </c>
      <c r="B128" s="63" t="s">
        <v>207</v>
      </c>
      <c r="C128" s="27" t="s">
        <v>361</v>
      </c>
      <c r="D128" s="28">
        <v>30000</v>
      </c>
      <c r="E128" s="64" t="s">
        <v>50</v>
      </c>
      <c r="F128" s="65">
        <f t="shared" si="1"/>
        <v>30000</v>
      </c>
    </row>
    <row r="129" spans="1:6" ht="32.25" customHeight="1">
      <c r="A129" s="25" t="s">
        <v>356</v>
      </c>
      <c r="B129" s="63" t="s">
        <v>207</v>
      </c>
      <c r="C129" s="27" t="s">
        <v>362</v>
      </c>
      <c r="D129" s="28">
        <v>30000</v>
      </c>
      <c r="E129" s="64" t="s">
        <v>50</v>
      </c>
      <c r="F129" s="65">
        <f t="shared" si="1"/>
        <v>30000</v>
      </c>
    </row>
    <row r="130" spans="1:6">
      <c r="A130" s="51" t="s">
        <v>363</v>
      </c>
      <c r="B130" s="52" t="s">
        <v>207</v>
      </c>
      <c r="C130" s="53" t="s">
        <v>364</v>
      </c>
      <c r="D130" s="54">
        <v>5000000</v>
      </c>
      <c r="E130" s="55" t="s">
        <v>50</v>
      </c>
      <c r="F130" s="56">
        <f t="shared" si="1"/>
        <v>5000000</v>
      </c>
    </row>
    <row r="131" spans="1:6" ht="22.5">
      <c r="A131" s="25" t="s">
        <v>229</v>
      </c>
      <c r="B131" s="63" t="s">
        <v>207</v>
      </c>
      <c r="C131" s="27" t="s">
        <v>365</v>
      </c>
      <c r="D131" s="28">
        <v>5000000</v>
      </c>
      <c r="E131" s="64" t="s">
        <v>50</v>
      </c>
      <c r="F131" s="65">
        <f t="shared" si="1"/>
        <v>5000000</v>
      </c>
    </row>
    <row r="132" spans="1:6" ht="22.5">
      <c r="A132" s="25" t="s">
        <v>231</v>
      </c>
      <c r="B132" s="63" t="s">
        <v>207</v>
      </c>
      <c r="C132" s="27" t="s">
        <v>366</v>
      </c>
      <c r="D132" s="28">
        <v>5000000</v>
      </c>
      <c r="E132" s="64" t="s">
        <v>50</v>
      </c>
      <c r="F132" s="65">
        <f t="shared" si="1"/>
        <v>5000000</v>
      </c>
    </row>
    <row r="133" spans="1:6">
      <c r="A133" s="25" t="s">
        <v>235</v>
      </c>
      <c r="B133" s="63" t="s">
        <v>207</v>
      </c>
      <c r="C133" s="27" t="s">
        <v>367</v>
      </c>
      <c r="D133" s="28">
        <v>5000000</v>
      </c>
      <c r="E133" s="64" t="s">
        <v>50</v>
      </c>
      <c r="F133" s="65">
        <f t="shared" si="1"/>
        <v>5000000</v>
      </c>
    </row>
    <row r="134" spans="1:6">
      <c r="A134" s="51" t="s">
        <v>368</v>
      </c>
      <c r="B134" s="52" t="s">
        <v>207</v>
      </c>
      <c r="C134" s="53" t="s">
        <v>369</v>
      </c>
      <c r="D134" s="54">
        <v>300000</v>
      </c>
      <c r="E134" s="55">
        <v>205600</v>
      </c>
      <c r="F134" s="56">
        <f t="shared" si="1"/>
        <v>94400</v>
      </c>
    </row>
    <row r="135" spans="1:6" ht="22.5">
      <c r="A135" s="25" t="s">
        <v>229</v>
      </c>
      <c r="B135" s="63" t="s">
        <v>207</v>
      </c>
      <c r="C135" s="27" t="s">
        <v>370</v>
      </c>
      <c r="D135" s="28">
        <v>300000</v>
      </c>
      <c r="E135" s="64">
        <v>205600</v>
      </c>
      <c r="F135" s="65">
        <f t="shared" si="1"/>
        <v>94400</v>
      </c>
    </row>
    <row r="136" spans="1:6" ht="22.5">
      <c r="A136" s="25" t="s">
        <v>231</v>
      </c>
      <c r="B136" s="63" t="s">
        <v>207</v>
      </c>
      <c r="C136" s="27" t="s">
        <v>371</v>
      </c>
      <c r="D136" s="28">
        <v>300000</v>
      </c>
      <c r="E136" s="64">
        <v>205600</v>
      </c>
      <c r="F136" s="65">
        <f t="shared" si="1"/>
        <v>94400</v>
      </c>
    </row>
    <row r="137" spans="1:6">
      <c r="A137" s="25" t="s">
        <v>235</v>
      </c>
      <c r="B137" s="63" t="s">
        <v>207</v>
      </c>
      <c r="C137" s="27" t="s">
        <v>372</v>
      </c>
      <c r="D137" s="28">
        <v>300000</v>
      </c>
      <c r="E137" s="64">
        <v>205600</v>
      </c>
      <c r="F137" s="65">
        <f t="shared" si="1"/>
        <v>94400</v>
      </c>
    </row>
    <row r="138" spans="1:6">
      <c r="A138" s="51" t="s">
        <v>373</v>
      </c>
      <c r="B138" s="52" t="s">
        <v>207</v>
      </c>
      <c r="C138" s="53" t="s">
        <v>374</v>
      </c>
      <c r="D138" s="54">
        <v>59737150</v>
      </c>
      <c r="E138" s="55">
        <v>8619411.3900000006</v>
      </c>
      <c r="F138" s="56">
        <f t="shared" si="1"/>
        <v>51117738.609999999</v>
      </c>
    </row>
    <row r="139" spans="1:6" ht="22.5">
      <c r="A139" s="25" t="s">
        <v>229</v>
      </c>
      <c r="B139" s="63" t="s">
        <v>207</v>
      </c>
      <c r="C139" s="27" t="s">
        <v>375</v>
      </c>
      <c r="D139" s="28">
        <v>55237150</v>
      </c>
      <c r="E139" s="64">
        <v>7258712.5199999996</v>
      </c>
      <c r="F139" s="65">
        <f t="shared" si="1"/>
        <v>47978437.480000004</v>
      </c>
    </row>
    <row r="140" spans="1:6" ht="22.5">
      <c r="A140" s="25" t="s">
        <v>231</v>
      </c>
      <c r="B140" s="63" t="s">
        <v>207</v>
      </c>
      <c r="C140" s="27" t="s">
        <v>376</v>
      </c>
      <c r="D140" s="28">
        <v>55237150</v>
      </c>
      <c r="E140" s="64">
        <v>7258712.5199999996</v>
      </c>
      <c r="F140" s="65">
        <f t="shared" si="1"/>
        <v>47978437.480000004</v>
      </c>
    </row>
    <row r="141" spans="1:6">
      <c r="A141" s="25" t="s">
        <v>235</v>
      </c>
      <c r="B141" s="63" t="s">
        <v>207</v>
      </c>
      <c r="C141" s="27" t="s">
        <v>377</v>
      </c>
      <c r="D141" s="28">
        <v>55237150</v>
      </c>
      <c r="E141" s="64">
        <v>7258712.5199999996</v>
      </c>
      <c r="F141" s="65">
        <f t="shared" si="1"/>
        <v>47978437.480000004</v>
      </c>
    </row>
    <row r="142" spans="1:6">
      <c r="A142" s="25" t="s">
        <v>241</v>
      </c>
      <c r="B142" s="63" t="s">
        <v>207</v>
      </c>
      <c r="C142" s="27" t="s">
        <v>378</v>
      </c>
      <c r="D142" s="28">
        <v>4500000</v>
      </c>
      <c r="E142" s="64">
        <v>1360698.87</v>
      </c>
      <c r="F142" s="65">
        <f t="shared" si="1"/>
        <v>3139301.13</v>
      </c>
    </row>
    <row r="143" spans="1:6" ht="35.25" customHeight="1">
      <c r="A143" s="25" t="s">
        <v>354</v>
      </c>
      <c r="B143" s="63" t="s">
        <v>207</v>
      </c>
      <c r="C143" s="27" t="s">
        <v>379</v>
      </c>
      <c r="D143" s="28">
        <v>4500000</v>
      </c>
      <c r="E143" s="64">
        <v>1360698.87</v>
      </c>
      <c r="F143" s="65">
        <f t="shared" ref="F143:F206" si="2">IF(OR(D143="-",IF(E143="-",0,E143)&gt;=IF(D143="-",0,D143)),"-",IF(D143="-",0,D143)-IF(E143="-",0,E143))</f>
        <v>3139301.13</v>
      </c>
    </row>
    <row r="144" spans="1:6" ht="33" customHeight="1">
      <c r="A144" s="25" t="s">
        <v>380</v>
      </c>
      <c r="B144" s="63" t="s">
        <v>207</v>
      </c>
      <c r="C144" s="27" t="s">
        <v>381</v>
      </c>
      <c r="D144" s="28">
        <v>4500000</v>
      </c>
      <c r="E144" s="64">
        <v>1360698.87</v>
      </c>
      <c r="F144" s="65">
        <f t="shared" si="2"/>
        <v>3139301.13</v>
      </c>
    </row>
    <row r="145" spans="1:6">
      <c r="A145" s="51" t="s">
        <v>382</v>
      </c>
      <c r="B145" s="52" t="s">
        <v>207</v>
      </c>
      <c r="C145" s="53" t="s">
        <v>383</v>
      </c>
      <c r="D145" s="54">
        <v>400000</v>
      </c>
      <c r="E145" s="55">
        <v>215709.74</v>
      </c>
      <c r="F145" s="56">
        <f t="shared" si="2"/>
        <v>184290.26</v>
      </c>
    </row>
    <row r="146" spans="1:6" ht="22.5">
      <c r="A146" s="25" t="s">
        <v>229</v>
      </c>
      <c r="B146" s="63" t="s">
        <v>207</v>
      </c>
      <c r="C146" s="27" t="s">
        <v>384</v>
      </c>
      <c r="D146" s="28">
        <v>400000</v>
      </c>
      <c r="E146" s="64">
        <v>215709.74</v>
      </c>
      <c r="F146" s="65">
        <f t="shared" si="2"/>
        <v>184290.26</v>
      </c>
    </row>
    <row r="147" spans="1:6" ht="22.5">
      <c r="A147" s="25" t="s">
        <v>231</v>
      </c>
      <c r="B147" s="63" t="s">
        <v>207</v>
      </c>
      <c r="C147" s="27" t="s">
        <v>385</v>
      </c>
      <c r="D147" s="28">
        <v>400000</v>
      </c>
      <c r="E147" s="64">
        <v>215709.74</v>
      </c>
      <c r="F147" s="65">
        <f t="shared" si="2"/>
        <v>184290.26</v>
      </c>
    </row>
    <row r="148" spans="1:6">
      <c r="A148" s="25" t="s">
        <v>235</v>
      </c>
      <c r="B148" s="63" t="s">
        <v>207</v>
      </c>
      <c r="C148" s="27" t="s">
        <v>386</v>
      </c>
      <c r="D148" s="28">
        <v>400000</v>
      </c>
      <c r="E148" s="64">
        <v>215709.74</v>
      </c>
      <c r="F148" s="65">
        <f t="shared" si="2"/>
        <v>184290.26</v>
      </c>
    </row>
    <row r="149" spans="1:6">
      <c r="A149" s="51" t="s">
        <v>387</v>
      </c>
      <c r="B149" s="52" t="s">
        <v>207</v>
      </c>
      <c r="C149" s="53" t="s">
        <v>388</v>
      </c>
      <c r="D149" s="54">
        <v>11749342.4</v>
      </c>
      <c r="E149" s="55">
        <v>2495363.85</v>
      </c>
      <c r="F149" s="56">
        <f t="shared" si="2"/>
        <v>9253978.5500000007</v>
      </c>
    </row>
    <row r="150" spans="1:6" ht="22.5">
      <c r="A150" s="25" t="s">
        <v>229</v>
      </c>
      <c r="B150" s="63" t="s">
        <v>207</v>
      </c>
      <c r="C150" s="27" t="s">
        <v>389</v>
      </c>
      <c r="D150" s="28">
        <v>7249342.4000000004</v>
      </c>
      <c r="E150" s="64">
        <v>1134664.98</v>
      </c>
      <c r="F150" s="65">
        <f t="shared" si="2"/>
        <v>6114677.4199999999</v>
      </c>
    </row>
    <row r="151" spans="1:6" ht="22.5">
      <c r="A151" s="25" t="s">
        <v>231</v>
      </c>
      <c r="B151" s="63" t="s">
        <v>207</v>
      </c>
      <c r="C151" s="27" t="s">
        <v>390</v>
      </c>
      <c r="D151" s="28">
        <v>7249342.4000000004</v>
      </c>
      <c r="E151" s="64">
        <v>1134664.98</v>
      </c>
      <c r="F151" s="65">
        <f t="shared" si="2"/>
        <v>6114677.4199999999</v>
      </c>
    </row>
    <row r="152" spans="1:6">
      <c r="A152" s="25" t="s">
        <v>235</v>
      </c>
      <c r="B152" s="63" t="s">
        <v>207</v>
      </c>
      <c r="C152" s="27" t="s">
        <v>391</v>
      </c>
      <c r="D152" s="28">
        <v>7249342.4000000004</v>
      </c>
      <c r="E152" s="64">
        <v>1134664.98</v>
      </c>
      <c r="F152" s="65">
        <f t="shared" si="2"/>
        <v>6114677.4199999999</v>
      </c>
    </row>
    <row r="153" spans="1:6">
      <c r="A153" s="25" t="s">
        <v>241</v>
      </c>
      <c r="B153" s="63" t="s">
        <v>207</v>
      </c>
      <c r="C153" s="27" t="s">
        <v>392</v>
      </c>
      <c r="D153" s="28">
        <v>4500000</v>
      </c>
      <c r="E153" s="64">
        <v>1360698.87</v>
      </c>
      <c r="F153" s="65">
        <f t="shared" si="2"/>
        <v>3139301.13</v>
      </c>
    </row>
    <row r="154" spans="1:6" ht="34.5" customHeight="1">
      <c r="A154" s="25" t="s">
        <v>354</v>
      </c>
      <c r="B154" s="63" t="s">
        <v>207</v>
      </c>
      <c r="C154" s="27" t="s">
        <v>393</v>
      </c>
      <c r="D154" s="28">
        <v>4500000</v>
      </c>
      <c r="E154" s="64">
        <v>1360698.87</v>
      </c>
      <c r="F154" s="65">
        <f t="shared" si="2"/>
        <v>3139301.13</v>
      </c>
    </row>
    <row r="155" spans="1:6" ht="34.5" customHeight="1">
      <c r="A155" s="25" t="s">
        <v>380</v>
      </c>
      <c r="B155" s="63" t="s">
        <v>207</v>
      </c>
      <c r="C155" s="27" t="s">
        <v>394</v>
      </c>
      <c r="D155" s="28">
        <v>4500000</v>
      </c>
      <c r="E155" s="64">
        <v>1360698.87</v>
      </c>
      <c r="F155" s="65">
        <f t="shared" si="2"/>
        <v>3139301.13</v>
      </c>
    </row>
    <row r="156" spans="1:6">
      <c r="A156" s="51" t="s">
        <v>395</v>
      </c>
      <c r="B156" s="52" t="s">
        <v>207</v>
      </c>
      <c r="C156" s="53" t="s">
        <v>396</v>
      </c>
      <c r="D156" s="54">
        <v>47587807.600000001</v>
      </c>
      <c r="E156" s="55">
        <v>5908337.7999999998</v>
      </c>
      <c r="F156" s="56">
        <f t="shared" si="2"/>
        <v>41679469.800000004</v>
      </c>
    </row>
    <row r="157" spans="1:6" ht="22.5">
      <c r="A157" s="25" t="s">
        <v>229</v>
      </c>
      <c r="B157" s="63" t="s">
        <v>207</v>
      </c>
      <c r="C157" s="27" t="s">
        <v>397</v>
      </c>
      <c r="D157" s="28">
        <v>47587807.600000001</v>
      </c>
      <c r="E157" s="64">
        <v>5908337.7999999998</v>
      </c>
      <c r="F157" s="65">
        <f t="shared" si="2"/>
        <v>41679469.800000004</v>
      </c>
    </row>
    <row r="158" spans="1:6" ht="22.5">
      <c r="A158" s="25" t="s">
        <v>231</v>
      </c>
      <c r="B158" s="63" t="s">
        <v>207</v>
      </c>
      <c r="C158" s="27" t="s">
        <v>398</v>
      </c>
      <c r="D158" s="28">
        <v>47587807.600000001</v>
      </c>
      <c r="E158" s="64">
        <v>5908337.7999999998</v>
      </c>
      <c r="F158" s="65">
        <f t="shared" si="2"/>
        <v>41679469.800000004</v>
      </c>
    </row>
    <row r="159" spans="1:6">
      <c r="A159" s="25" t="s">
        <v>235</v>
      </c>
      <c r="B159" s="63" t="s">
        <v>207</v>
      </c>
      <c r="C159" s="27" t="s">
        <v>399</v>
      </c>
      <c r="D159" s="28">
        <v>47587807.600000001</v>
      </c>
      <c r="E159" s="64">
        <v>5908337.7999999998</v>
      </c>
      <c r="F159" s="65">
        <f t="shared" si="2"/>
        <v>41679469.800000004</v>
      </c>
    </row>
    <row r="160" spans="1:6">
      <c r="A160" s="51" t="s">
        <v>400</v>
      </c>
      <c r="B160" s="52" t="s">
        <v>207</v>
      </c>
      <c r="C160" s="53" t="s">
        <v>401</v>
      </c>
      <c r="D160" s="54">
        <v>2803000</v>
      </c>
      <c r="E160" s="55">
        <v>374059.67</v>
      </c>
      <c r="F160" s="56">
        <f t="shared" si="2"/>
        <v>2428940.33</v>
      </c>
    </row>
    <row r="161" spans="1:6" ht="33.75" customHeight="1">
      <c r="A161" s="25" t="s">
        <v>211</v>
      </c>
      <c r="B161" s="63" t="s">
        <v>207</v>
      </c>
      <c r="C161" s="27" t="s">
        <v>402</v>
      </c>
      <c r="D161" s="28">
        <v>2000000</v>
      </c>
      <c r="E161" s="64">
        <v>227977</v>
      </c>
      <c r="F161" s="65">
        <f t="shared" si="2"/>
        <v>1772023</v>
      </c>
    </row>
    <row r="162" spans="1:6">
      <c r="A162" s="25" t="s">
        <v>213</v>
      </c>
      <c r="B162" s="63" t="s">
        <v>207</v>
      </c>
      <c r="C162" s="27" t="s">
        <v>403</v>
      </c>
      <c r="D162" s="28">
        <v>2000000</v>
      </c>
      <c r="E162" s="64">
        <v>227977</v>
      </c>
      <c r="F162" s="65">
        <f t="shared" si="2"/>
        <v>1772023</v>
      </c>
    </row>
    <row r="163" spans="1:6">
      <c r="A163" s="25" t="s">
        <v>215</v>
      </c>
      <c r="B163" s="63" t="s">
        <v>207</v>
      </c>
      <c r="C163" s="27" t="s">
        <v>404</v>
      </c>
      <c r="D163" s="28">
        <v>1500000</v>
      </c>
      <c r="E163" s="64">
        <v>227977</v>
      </c>
      <c r="F163" s="65">
        <f t="shared" si="2"/>
        <v>1272023</v>
      </c>
    </row>
    <row r="164" spans="1:6" ht="22.5" customHeight="1">
      <c r="A164" s="25" t="s">
        <v>217</v>
      </c>
      <c r="B164" s="63" t="s">
        <v>207</v>
      </c>
      <c r="C164" s="27" t="s">
        <v>405</v>
      </c>
      <c r="D164" s="28">
        <v>500000</v>
      </c>
      <c r="E164" s="64" t="s">
        <v>50</v>
      </c>
      <c r="F164" s="65">
        <f t="shared" si="2"/>
        <v>500000</v>
      </c>
    </row>
    <row r="165" spans="1:6" ht="22.5">
      <c r="A165" s="25" t="s">
        <v>229</v>
      </c>
      <c r="B165" s="63" t="s">
        <v>207</v>
      </c>
      <c r="C165" s="27" t="s">
        <v>406</v>
      </c>
      <c r="D165" s="28">
        <v>443000</v>
      </c>
      <c r="E165" s="64">
        <v>86082.67</v>
      </c>
      <c r="F165" s="65">
        <f t="shared" si="2"/>
        <v>356917.33</v>
      </c>
    </row>
    <row r="166" spans="1:6" ht="22.5">
      <c r="A166" s="25" t="s">
        <v>231</v>
      </c>
      <c r="B166" s="63" t="s">
        <v>207</v>
      </c>
      <c r="C166" s="27" t="s">
        <v>407</v>
      </c>
      <c r="D166" s="28">
        <v>443000</v>
      </c>
      <c r="E166" s="64">
        <v>86082.67</v>
      </c>
      <c r="F166" s="65">
        <f t="shared" si="2"/>
        <v>356917.33</v>
      </c>
    </row>
    <row r="167" spans="1:6">
      <c r="A167" s="25" t="s">
        <v>235</v>
      </c>
      <c r="B167" s="63" t="s">
        <v>207</v>
      </c>
      <c r="C167" s="27" t="s">
        <v>408</v>
      </c>
      <c r="D167" s="28">
        <v>443000</v>
      </c>
      <c r="E167" s="64">
        <v>86082.67</v>
      </c>
      <c r="F167" s="65">
        <f t="shared" si="2"/>
        <v>356917.33</v>
      </c>
    </row>
    <row r="168" spans="1:6">
      <c r="A168" s="25" t="s">
        <v>237</v>
      </c>
      <c r="B168" s="63" t="s">
        <v>207</v>
      </c>
      <c r="C168" s="27" t="s">
        <v>409</v>
      </c>
      <c r="D168" s="28">
        <v>360000</v>
      </c>
      <c r="E168" s="64">
        <v>60000</v>
      </c>
      <c r="F168" s="65">
        <f t="shared" si="2"/>
        <v>300000</v>
      </c>
    </row>
    <row r="169" spans="1:6">
      <c r="A169" s="25" t="s">
        <v>410</v>
      </c>
      <c r="B169" s="63" t="s">
        <v>207</v>
      </c>
      <c r="C169" s="27" t="s">
        <v>411</v>
      </c>
      <c r="D169" s="28">
        <v>360000</v>
      </c>
      <c r="E169" s="64">
        <v>60000</v>
      </c>
      <c r="F169" s="65">
        <f t="shared" si="2"/>
        <v>300000</v>
      </c>
    </row>
    <row r="170" spans="1:6">
      <c r="A170" s="51" t="s">
        <v>412</v>
      </c>
      <c r="B170" s="52" t="s">
        <v>207</v>
      </c>
      <c r="C170" s="53" t="s">
        <v>413</v>
      </c>
      <c r="D170" s="54">
        <v>2803000</v>
      </c>
      <c r="E170" s="55">
        <v>374059.67</v>
      </c>
      <c r="F170" s="56">
        <f t="shared" si="2"/>
        <v>2428940.33</v>
      </c>
    </row>
    <row r="171" spans="1:6" ht="34.5" customHeight="1">
      <c r="A171" s="25" t="s">
        <v>211</v>
      </c>
      <c r="B171" s="63" t="s">
        <v>207</v>
      </c>
      <c r="C171" s="27" t="s">
        <v>414</v>
      </c>
      <c r="D171" s="28">
        <v>2000000</v>
      </c>
      <c r="E171" s="64">
        <v>227977</v>
      </c>
      <c r="F171" s="65">
        <f t="shared" si="2"/>
        <v>1772023</v>
      </c>
    </row>
    <row r="172" spans="1:6">
      <c r="A172" s="25" t="s">
        <v>213</v>
      </c>
      <c r="B172" s="63" t="s">
        <v>207</v>
      </c>
      <c r="C172" s="27" t="s">
        <v>415</v>
      </c>
      <c r="D172" s="28">
        <v>2000000</v>
      </c>
      <c r="E172" s="64">
        <v>227977</v>
      </c>
      <c r="F172" s="65">
        <f t="shared" si="2"/>
        <v>1772023</v>
      </c>
    </row>
    <row r="173" spans="1:6">
      <c r="A173" s="25" t="s">
        <v>215</v>
      </c>
      <c r="B173" s="63" t="s">
        <v>207</v>
      </c>
      <c r="C173" s="27" t="s">
        <v>416</v>
      </c>
      <c r="D173" s="28">
        <v>1500000</v>
      </c>
      <c r="E173" s="64">
        <v>227977</v>
      </c>
      <c r="F173" s="65">
        <f t="shared" si="2"/>
        <v>1272023</v>
      </c>
    </row>
    <row r="174" spans="1:6" ht="18.75" customHeight="1">
      <c r="A174" s="25" t="s">
        <v>217</v>
      </c>
      <c r="B174" s="63" t="s">
        <v>207</v>
      </c>
      <c r="C174" s="27" t="s">
        <v>417</v>
      </c>
      <c r="D174" s="28">
        <v>500000</v>
      </c>
      <c r="E174" s="64" t="s">
        <v>50</v>
      </c>
      <c r="F174" s="65">
        <f t="shared" si="2"/>
        <v>500000</v>
      </c>
    </row>
    <row r="175" spans="1:6" ht="22.5">
      <c r="A175" s="25" t="s">
        <v>229</v>
      </c>
      <c r="B175" s="63" t="s">
        <v>207</v>
      </c>
      <c r="C175" s="27" t="s">
        <v>418</v>
      </c>
      <c r="D175" s="28">
        <v>443000</v>
      </c>
      <c r="E175" s="64">
        <v>86082.67</v>
      </c>
      <c r="F175" s="65">
        <f t="shared" si="2"/>
        <v>356917.33</v>
      </c>
    </row>
    <row r="176" spans="1:6" ht="22.5">
      <c r="A176" s="25" t="s">
        <v>231</v>
      </c>
      <c r="B176" s="63" t="s">
        <v>207</v>
      </c>
      <c r="C176" s="27" t="s">
        <v>419</v>
      </c>
      <c r="D176" s="28">
        <v>443000</v>
      </c>
      <c r="E176" s="64">
        <v>86082.67</v>
      </c>
      <c r="F176" s="65">
        <f t="shared" si="2"/>
        <v>356917.33</v>
      </c>
    </row>
    <row r="177" spans="1:6">
      <c r="A177" s="25" t="s">
        <v>235</v>
      </c>
      <c r="B177" s="63" t="s">
        <v>207</v>
      </c>
      <c r="C177" s="27" t="s">
        <v>420</v>
      </c>
      <c r="D177" s="28">
        <v>443000</v>
      </c>
      <c r="E177" s="64">
        <v>86082.67</v>
      </c>
      <c r="F177" s="65">
        <f t="shared" si="2"/>
        <v>356917.33</v>
      </c>
    </row>
    <row r="178" spans="1:6">
      <c r="A178" s="25" t="s">
        <v>237</v>
      </c>
      <c r="B178" s="63" t="s">
        <v>207</v>
      </c>
      <c r="C178" s="27" t="s">
        <v>421</v>
      </c>
      <c r="D178" s="28">
        <v>360000</v>
      </c>
      <c r="E178" s="64">
        <v>60000</v>
      </c>
      <c r="F178" s="65">
        <f t="shared" si="2"/>
        <v>300000</v>
      </c>
    </row>
    <row r="179" spans="1:6">
      <c r="A179" s="25" t="s">
        <v>410</v>
      </c>
      <c r="B179" s="63" t="s">
        <v>207</v>
      </c>
      <c r="C179" s="27" t="s">
        <v>422</v>
      </c>
      <c r="D179" s="28">
        <v>360000</v>
      </c>
      <c r="E179" s="64">
        <v>60000</v>
      </c>
      <c r="F179" s="65">
        <f t="shared" si="2"/>
        <v>300000</v>
      </c>
    </row>
    <row r="180" spans="1:6">
      <c r="A180" s="51" t="s">
        <v>423</v>
      </c>
      <c r="B180" s="52" t="s">
        <v>207</v>
      </c>
      <c r="C180" s="53" t="s">
        <v>424</v>
      </c>
      <c r="D180" s="54">
        <v>115455200</v>
      </c>
      <c r="E180" s="55">
        <v>7947001.3300000001</v>
      </c>
      <c r="F180" s="56">
        <f t="shared" si="2"/>
        <v>107508198.67</v>
      </c>
    </row>
    <row r="181" spans="1:6" ht="33.75" customHeight="1">
      <c r="A181" s="25" t="s">
        <v>211</v>
      </c>
      <c r="B181" s="63" t="s">
        <v>207</v>
      </c>
      <c r="C181" s="27" t="s">
        <v>425</v>
      </c>
      <c r="D181" s="28">
        <v>16186700</v>
      </c>
      <c r="E181" s="64">
        <v>5489399.9000000004</v>
      </c>
      <c r="F181" s="65">
        <f t="shared" si="2"/>
        <v>10697300.1</v>
      </c>
    </row>
    <row r="182" spans="1:6">
      <c r="A182" s="25" t="s">
        <v>213</v>
      </c>
      <c r="B182" s="63" t="s">
        <v>207</v>
      </c>
      <c r="C182" s="27" t="s">
        <v>426</v>
      </c>
      <c r="D182" s="28">
        <v>16186700</v>
      </c>
      <c r="E182" s="64">
        <v>5489399.9000000004</v>
      </c>
      <c r="F182" s="65">
        <f t="shared" si="2"/>
        <v>10697300.1</v>
      </c>
    </row>
    <row r="183" spans="1:6">
      <c r="A183" s="25" t="s">
        <v>215</v>
      </c>
      <c r="B183" s="63" t="s">
        <v>207</v>
      </c>
      <c r="C183" s="27" t="s">
        <v>427</v>
      </c>
      <c r="D183" s="28">
        <v>12922700</v>
      </c>
      <c r="E183" s="64">
        <v>4058042.36</v>
      </c>
      <c r="F183" s="65">
        <f t="shared" si="2"/>
        <v>8864657.6400000006</v>
      </c>
    </row>
    <row r="184" spans="1:6" ht="22.5">
      <c r="A184" s="25" t="s">
        <v>428</v>
      </c>
      <c r="B184" s="63" t="s">
        <v>207</v>
      </c>
      <c r="C184" s="27" t="s">
        <v>429</v>
      </c>
      <c r="D184" s="28">
        <v>10000</v>
      </c>
      <c r="E184" s="64">
        <v>5000</v>
      </c>
      <c r="F184" s="65">
        <f t="shared" si="2"/>
        <v>5000</v>
      </c>
    </row>
    <row r="185" spans="1:6" ht="22.5" customHeight="1">
      <c r="A185" s="25" t="s">
        <v>217</v>
      </c>
      <c r="B185" s="63" t="s">
        <v>207</v>
      </c>
      <c r="C185" s="27" t="s">
        <v>430</v>
      </c>
      <c r="D185" s="28">
        <v>3254000</v>
      </c>
      <c r="E185" s="64">
        <v>1426357.54</v>
      </c>
      <c r="F185" s="65">
        <f t="shared" si="2"/>
        <v>1827642.46</v>
      </c>
    </row>
    <row r="186" spans="1:6" ht="22.5">
      <c r="A186" s="25" t="s">
        <v>229</v>
      </c>
      <c r="B186" s="63" t="s">
        <v>207</v>
      </c>
      <c r="C186" s="27" t="s">
        <v>431</v>
      </c>
      <c r="D186" s="28">
        <v>8130500</v>
      </c>
      <c r="E186" s="64">
        <v>2457601.4300000002</v>
      </c>
      <c r="F186" s="65">
        <f t="shared" si="2"/>
        <v>5672898.5700000003</v>
      </c>
    </row>
    <row r="187" spans="1:6" ht="22.5">
      <c r="A187" s="25" t="s">
        <v>231</v>
      </c>
      <c r="B187" s="63" t="s">
        <v>207</v>
      </c>
      <c r="C187" s="27" t="s">
        <v>432</v>
      </c>
      <c r="D187" s="28">
        <v>8130500</v>
      </c>
      <c r="E187" s="64">
        <v>2457601.4300000002</v>
      </c>
      <c r="F187" s="65">
        <f t="shared" si="2"/>
        <v>5672898.5700000003</v>
      </c>
    </row>
    <row r="188" spans="1:6" ht="22.5">
      <c r="A188" s="25" t="s">
        <v>233</v>
      </c>
      <c r="B188" s="63" t="s">
        <v>207</v>
      </c>
      <c r="C188" s="27" t="s">
        <v>433</v>
      </c>
      <c r="D188" s="28">
        <v>85000</v>
      </c>
      <c r="E188" s="64">
        <v>9460.5300000000007</v>
      </c>
      <c r="F188" s="65">
        <f t="shared" si="2"/>
        <v>75539.47</v>
      </c>
    </row>
    <row r="189" spans="1:6">
      <c r="A189" s="25" t="s">
        <v>235</v>
      </c>
      <c r="B189" s="63" t="s">
        <v>207</v>
      </c>
      <c r="C189" s="27" t="s">
        <v>434</v>
      </c>
      <c r="D189" s="28">
        <v>8045500</v>
      </c>
      <c r="E189" s="64">
        <v>2448140.9</v>
      </c>
      <c r="F189" s="65">
        <f t="shared" si="2"/>
        <v>5597359.0999999996</v>
      </c>
    </row>
    <row r="190" spans="1:6" ht="22.5">
      <c r="A190" s="25" t="s">
        <v>435</v>
      </c>
      <c r="B190" s="63" t="s">
        <v>207</v>
      </c>
      <c r="C190" s="27" t="s">
        <v>436</v>
      </c>
      <c r="D190" s="28">
        <v>91133000</v>
      </c>
      <c r="E190" s="64" t="s">
        <v>50</v>
      </c>
      <c r="F190" s="65">
        <f t="shared" si="2"/>
        <v>91133000</v>
      </c>
    </row>
    <row r="191" spans="1:6">
      <c r="A191" s="25" t="s">
        <v>437</v>
      </c>
      <c r="B191" s="63" t="s">
        <v>207</v>
      </c>
      <c r="C191" s="27" t="s">
        <v>438</v>
      </c>
      <c r="D191" s="28">
        <v>91133000</v>
      </c>
      <c r="E191" s="64" t="s">
        <v>50</v>
      </c>
      <c r="F191" s="65">
        <f t="shared" si="2"/>
        <v>91133000</v>
      </c>
    </row>
    <row r="192" spans="1:6" ht="21.75" customHeight="1">
      <c r="A192" s="25" t="s">
        <v>439</v>
      </c>
      <c r="B192" s="63" t="s">
        <v>207</v>
      </c>
      <c r="C192" s="27" t="s">
        <v>440</v>
      </c>
      <c r="D192" s="28">
        <v>91133000</v>
      </c>
      <c r="E192" s="64" t="s">
        <v>50</v>
      </c>
      <c r="F192" s="65">
        <f t="shared" si="2"/>
        <v>91133000</v>
      </c>
    </row>
    <row r="193" spans="1:6">
      <c r="A193" s="25" t="s">
        <v>241</v>
      </c>
      <c r="B193" s="63" t="s">
        <v>207</v>
      </c>
      <c r="C193" s="27" t="s">
        <v>441</v>
      </c>
      <c r="D193" s="28">
        <v>5000</v>
      </c>
      <c r="E193" s="64" t="s">
        <v>50</v>
      </c>
      <c r="F193" s="65">
        <f t="shared" si="2"/>
        <v>5000</v>
      </c>
    </row>
    <row r="194" spans="1:6">
      <c r="A194" s="25" t="s">
        <v>247</v>
      </c>
      <c r="B194" s="63" t="s">
        <v>207</v>
      </c>
      <c r="C194" s="27" t="s">
        <v>442</v>
      </c>
      <c r="D194" s="28">
        <v>5000</v>
      </c>
      <c r="E194" s="64" t="s">
        <v>50</v>
      </c>
      <c r="F194" s="65">
        <f t="shared" si="2"/>
        <v>5000</v>
      </c>
    </row>
    <row r="195" spans="1:6">
      <c r="A195" s="25" t="s">
        <v>253</v>
      </c>
      <c r="B195" s="63" t="s">
        <v>207</v>
      </c>
      <c r="C195" s="27" t="s">
        <v>443</v>
      </c>
      <c r="D195" s="28">
        <v>5000</v>
      </c>
      <c r="E195" s="64" t="s">
        <v>50</v>
      </c>
      <c r="F195" s="65">
        <f t="shared" si="2"/>
        <v>5000</v>
      </c>
    </row>
    <row r="196" spans="1:6">
      <c r="A196" s="51" t="s">
        <v>444</v>
      </c>
      <c r="B196" s="52" t="s">
        <v>207</v>
      </c>
      <c r="C196" s="53" t="s">
        <v>445</v>
      </c>
      <c r="D196" s="54">
        <v>115455200</v>
      </c>
      <c r="E196" s="55">
        <v>7947001.3300000001</v>
      </c>
      <c r="F196" s="56">
        <f t="shared" si="2"/>
        <v>107508198.67</v>
      </c>
    </row>
    <row r="197" spans="1:6" ht="33.75" customHeight="1">
      <c r="A197" s="25" t="s">
        <v>211</v>
      </c>
      <c r="B197" s="63" t="s">
        <v>207</v>
      </c>
      <c r="C197" s="27" t="s">
        <v>446</v>
      </c>
      <c r="D197" s="28">
        <v>16186700</v>
      </c>
      <c r="E197" s="64">
        <v>5489399.9000000004</v>
      </c>
      <c r="F197" s="65">
        <f t="shared" si="2"/>
        <v>10697300.1</v>
      </c>
    </row>
    <row r="198" spans="1:6">
      <c r="A198" s="25" t="s">
        <v>213</v>
      </c>
      <c r="B198" s="63" t="s">
        <v>207</v>
      </c>
      <c r="C198" s="27" t="s">
        <v>447</v>
      </c>
      <c r="D198" s="28">
        <v>16186700</v>
      </c>
      <c r="E198" s="64">
        <v>5489399.9000000004</v>
      </c>
      <c r="F198" s="65">
        <f t="shared" si="2"/>
        <v>10697300.1</v>
      </c>
    </row>
    <row r="199" spans="1:6">
      <c r="A199" s="25" t="s">
        <v>215</v>
      </c>
      <c r="B199" s="63" t="s">
        <v>207</v>
      </c>
      <c r="C199" s="27" t="s">
        <v>448</v>
      </c>
      <c r="D199" s="28">
        <v>12922700</v>
      </c>
      <c r="E199" s="64">
        <v>4058042.36</v>
      </c>
      <c r="F199" s="65">
        <f t="shared" si="2"/>
        <v>8864657.6400000006</v>
      </c>
    </row>
    <row r="200" spans="1:6" ht="22.5">
      <c r="A200" s="25" t="s">
        <v>428</v>
      </c>
      <c r="B200" s="63" t="s">
        <v>207</v>
      </c>
      <c r="C200" s="27" t="s">
        <v>449</v>
      </c>
      <c r="D200" s="28">
        <v>10000</v>
      </c>
      <c r="E200" s="64">
        <v>5000</v>
      </c>
      <c r="F200" s="65">
        <f t="shared" si="2"/>
        <v>5000</v>
      </c>
    </row>
    <row r="201" spans="1:6" ht="25.5" customHeight="1">
      <c r="A201" s="25" t="s">
        <v>217</v>
      </c>
      <c r="B201" s="63" t="s">
        <v>207</v>
      </c>
      <c r="C201" s="27" t="s">
        <v>450</v>
      </c>
      <c r="D201" s="28">
        <v>3254000</v>
      </c>
      <c r="E201" s="64">
        <v>1426357.54</v>
      </c>
      <c r="F201" s="65">
        <f t="shared" si="2"/>
        <v>1827642.46</v>
      </c>
    </row>
    <row r="202" spans="1:6" ht="22.5">
      <c r="A202" s="25" t="s">
        <v>229</v>
      </c>
      <c r="B202" s="63" t="s">
        <v>207</v>
      </c>
      <c r="C202" s="27" t="s">
        <v>451</v>
      </c>
      <c r="D202" s="28">
        <v>8130500</v>
      </c>
      <c r="E202" s="64">
        <v>2457601.4300000002</v>
      </c>
      <c r="F202" s="65">
        <f t="shared" si="2"/>
        <v>5672898.5700000003</v>
      </c>
    </row>
    <row r="203" spans="1:6" ht="22.5">
      <c r="A203" s="25" t="s">
        <v>231</v>
      </c>
      <c r="B203" s="63" t="s">
        <v>207</v>
      </c>
      <c r="C203" s="27" t="s">
        <v>452</v>
      </c>
      <c r="D203" s="28">
        <v>8130500</v>
      </c>
      <c r="E203" s="64">
        <v>2457601.4300000002</v>
      </c>
      <c r="F203" s="65">
        <f t="shared" si="2"/>
        <v>5672898.5700000003</v>
      </c>
    </row>
    <row r="204" spans="1:6" ht="22.5">
      <c r="A204" s="25" t="s">
        <v>233</v>
      </c>
      <c r="B204" s="63" t="s">
        <v>207</v>
      </c>
      <c r="C204" s="27" t="s">
        <v>453</v>
      </c>
      <c r="D204" s="28">
        <v>85000</v>
      </c>
      <c r="E204" s="64">
        <v>9460.5300000000007</v>
      </c>
      <c r="F204" s="65">
        <f t="shared" si="2"/>
        <v>75539.47</v>
      </c>
    </row>
    <row r="205" spans="1:6">
      <c r="A205" s="25" t="s">
        <v>235</v>
      </c>
      <c r="B205" s="63" t="s">
        <v>207</v>
      </c>
      <c r="C205" s="27" t="s">
        <v>454</v>
      </c>
      <c r="D205" s="28">
        <v>8045500</v>
      </c>
      <c r="E205" s="64">
        <v>2448140.9</v>
      </c>
      <c r="F205" s="65">
        <f t="shared" si="2"/>
        <v>5597359.0999999996</v>
      </c>
    </row>
    <row r="206" spans="1:6" ht="22.5">
      <c r="A206" s="25" t="s">
        <v>435</v>
      </c>
      <c r="B206" s="63" t="s">
        <v>207</v>
      </c>
      <c r="C206" s="27" t="s">
        <v>455</v>
      </c>
      <c r="D206" s="28">
        <v>91133000</v>
      </c>
      <c r="E206" s="64" t="s">
        <v>50</v>
      </c>
      <c r="F206" s="65">
        <f t="shared" si="2"/>
        <v>91133000</v>
      </c>
    </row>
    <row r="207" spans="1:6">
      <c r="A207" s="25" t="s">
        <v>437</v>
      </c>
      <c r="B207" s="63" t="s">
        <v>207</v>
      </c>
      <c r="C207" s="27" t="s">
        <v>456</v>
      </c>
      <c r="D207" s="28">
        <v>91133000</v>
      </c>
      <c r="E207" s="64" t="s">
        <v>50</v>
      </c>
      <c r="F207" s="65">
        <f t="shared" ref="F207:F270" si="3">IF(OR(D207="-",IF(E207="-",0,E207)&gt;=IF(D207="-",0,D207)),"-",IF(D207="-",0,D207)-IF(E207="-",0,E207))</f>
        <v>91133000</v>
      </c>
    </row>
    <row r="208" spans="1:6" ht="27.75" customHeight="1">
      <c r="A208" s="25" t="s">
        <v>439</v>
      </c>
      <c r="B208" s="63" t="s">
        <v>207</v>
      </c>
      <c r="C208" s="27" t="s">
        <v>457</v>
      </c>
      <c r="D208" s="28">
        <v>91133000</v>
      </c>
      <c r="E208" s="64" t="s">
        <v>50</v>
      </c>
      <c r="F208" s="65">
        <f t="shared" si="3"/>
        <v>91133000</v>
      </c>
    </row>
    <row r="209" spans="1:6">
      <c r="A209" s="25" t="s">
        <v>241</v>
      </c>
      <c r="B209" s="63" t="s">
        <v>207</v>
      </c>
      <c r="C209" s="27" t="s">
        <v>458</v>
      </c>
      <c r="D209" s="28">
        <v>5000</v>
      </c>
      <c r="E209" s="64" t="s">
        <v>50</v>
      </c>
      <c r="F209" s="65">
        <f t="shared" si="3"/>
        <v>5000</v>
      </c>
    </row>
    <row r="210" spans="1:6">
      <c r="A210" s="25" t="s">
        <v>247</v>
      </c>
      <c r="B210" s="63" t="s">
        <v>207</v>
      </c>
      <c r="C210" s="27" t="s">
        <v>459</v>
      </c>
      <c r="D210" s="28">
        <v>5000</v>
      </c>
      <c r="E210" s="64" t="s">
        <v>50</v>
      </c>
      <c r="F210" s="65">
        <f t="shared" si="3"/>
        <v>5000</v>
      </c>
    </row>
    <row r="211" spans="1:6">
      <c r="A211" s="25" t="s">
        <v>253</v>
      </c>
      <c r="B211" s="63" t="s">
        <v>207</v>
      </c>
      <c r="C211" s="27" t="s">
        <v>460</v>
      </c>
      <c r="D211" s="28">
        <v>5000</v>
      </c>
      <c r="E211" s="64" t="s">
        <v>50</v>
      </c>
      <c r="F211" s="65">
        <f t="shared" si="3"/>
        <v>5000</v>
      </c>
    </row>
    <row r="212" spans="1:6">
      <c r="A212" s="51" t="s">
        <v>461</v>
      </c>
      <c r="B212" s="52" t="s">
        <v>207</v>
      </c>
      <c r="C212" s="53" t="s">
        <v>462</v>
      </c>
      <c r="D212" s="54">
        <v>19700</v>
      </c>
      <c r="E212" s="55">
        <v>6061.04</v>
      </c>
      <c r="F212" s="56">
        <f t="shared" si="3"/>
        <v>13638.96</v>
      </c>
    </row>
    <row r="213" spans="1:6">
      <c r="A213" s="25" t="s">
        <v>237</v>
      </c>
      <c r="B213" s="63" t="s">
        <v>207</v>
      </c>
      <c r="C213" s="27" t="s">
        <v>463</v>
      </c>
      <c r="D213" s="28">
        <v>19700</v>
      </c>
      <c r="E213" s="64">
        <v>6061.04</v>
      </c>
      <c r="F213" s="65">
        <f t="shared" si="3"/>
        <v>13638.96</v>
      </c>
    </row>
    <row r="214" spans="1:6">
      <c r="A214" s="25" t="s">
        <v>464</v>
      </c>
      <c r="B214" s="63" t="s">
        <v>207</v>
      </c>
      <c r="C214" s="27" t="s">
        <v>465</v>
      </c>
      <c r="D214" s="28">
        <v>19700</v>
      </c>
      <c r="E214" s="64">
        <v>6061.04</v>
      </c>
      <c r="F214" s="65">
        <f t="shared" si="3"/>
        <v>13638.96</v>
      </c>
    </row>
    <row r="215" spans="1:6">
      <c r="A215" s="25" t="s">
        <v>466</v>
      </c>
      <c r="B215" s="63" t="s">
        <v>207</v>
      </c>
      <c r="C215" s="27" t="s">
        <v>467</v>
      </c>
      <c r="D215" s="28">
        <v>19700</v>
      </c>
      <c r="E215" s="64">
        <v>6061.04</v>
      </c>
      <c r="F215" s="65">
        <f t="shared" si="3"/>
        <v>13638.96</v>
      </c>
    </row>
    <row r="216" spans="1:6">
      <c r="A216" s="51" t="s">
        <v>468</v>
      </c>
      <c r="B216" s="52" t="s">
        <v>207</v>
      </c>
      <c r="C216" s="53" t="s">
        <v>469</v>
      </c>
      <c r="D216" s="54">
        <v>19700</v>
      </c>
      <c r="E216" s="55">
        <v>6061.04</v>
      </c>
      <c r="F216" s="56">
        <f t="shared" si="3"/>
        <v>13638.96</v>
      </c>
    </row>
    <row r="217" spans="1:6">
      <c r="A217" s="25" t="s">
        <v>237</v>
      </c>
      <c r="B217" s="63" t="s">
        <v>207</v>
      </c>
      <c r="C217" s="27" t="s">
        <v>470</v>
      </c>
      <c r="D217" s="28">
        <v>19700</v>
      </c>
      <c r="E217" s="64">
        <v>6061.04</v>
      </c>
      <c r="F217" s="65">
        <f t="shared" si="3"/>
        <v>13638.96</v>
      </c>
    </row>
    <row r="218" spans="1:6">
      <c r="A218" s="25" t="s">
        <v>464</v>
      </c>
      <c r="B218" s="63" t="s">
        <v>207</v>
      </c>
      <c r="C218" s="27" t="s">
        <v>471</v>
      </c>
      <c r="D218" s="28">
        <v>19700</v>
      </c>
      <c r="E218" s="64">
        <v>6061.04</v>
      </c>
      <c r="F218" s="65">
        <f t="shared" si="3"/>
        <v>13638.96</v>
      </c>
    </row>
    <row r="219" spans="1:6">
      <c r="A219" s="25" t="s">
        <v>466</v>
      </c>
      <c r="B219" s="63" t="s">
        <v>207</v>
      </c>
      <c r="C219" s="27" t="s">
        <v>472</v>
      </c>
      <c r="D219" s="28">
        <v>19700</v>
      </c>
      <c r="E219" s="64">
        <v>6061.04</v>
      </c>
      <c r="F219" s="65">
        <f t="shared" si="3"/>
        <v>13638.96</v>
      </c>
    </row>
    <row r="220" spans="1:6">
      <c r="A220" s="51" t="s">
        <v>473</v>
      </c>
      <c r="B220" s="52" t="s">
        <v>207</v>
      </c>
      <c r="C220" s="53" t="s">
        <v>474</v>
      </c>
      <c r="D220" s="54">
        <v>797000</v>
      </c>
      <c r="E220" s="55">
        <v>80964.3</v>
      </c>
      <c r="F220" s="56">
        <f t="shared" si="3"/>
        <v>716035.7</v>
      </c>
    </row>
    <row r="221" spans="1:6" ht="22.5">
      <c r="A221" s="25" t="s">
        <v>229</v>
      </c>
      <c r="B221" s="63" t="s">
        <v>207</v>
      </c>
      <c r="C221" s="27" t="s">
        <v>475</v>
      </c>
      <c r="D221" s="28">
        <v>797000</v>
      </c>
      <c r="E221" s="64">
        <v>80964.3</v>
      </c>
      <c r="F221" s="65">
        <f t="shared" si="3"/>
        <v>716035.7</v>
      </c>
    </row>
    <row r="222" spans="1:6" ht="22.5">
      <c r="A222" s="25" t="s">
        <v>231</v>
      </c>
      <c r="B222" s="63" t="s">
        <v>207</v>
      </c>
      <c r="C222" s="27" t="s">
        <v>476</v>
      </c>
      <c r="D222" s="28">
        <v>797000</v>
      </c>
      <c r="E222" s="64">
        <v>80964.3</v>
      </c>
      <c r="F222" s="65">
        <f t="shared" si="3"/>
        <v>716035.7</v>
      </c>
    </row>
    <row r="223" spans="1:6">
      <c r="A223" s="25" t="s">
        <v>235</v>
      </c>
      <c r="B223" s="63" t="s">
        <v>207</v>
      </c>
      <c r="C223" s="27" t="s">
        <v>477</v>
      </c>
      <c r="D223" s="28">
        <v>797000</v>
      </c>
      <c r="E223" s="64">
        <v>80964.3</v>
      </c>
      <c r="F223" s="65">
        <f t="shared" si="3"/>
        <v>716035.7</v>
      </c>
    </row>
    <row r="224" spans="1:6" ht="19.5" customHeight="1">
      <c r="A224" s="51" t="s">
        <v>478</v>
      </c>
      <c r="B224" s="52" t="s">
        <v>207</v>
      </c>
      <c r="C224" s="53" t="s">
        <v>479</v>
      </c>
      <c r="D224" s="54">
        <v>797000</v>
      </c>
      <c r="E224" s="55">
        <v>80964.3</v>
      </c>
      <c r="F224" s="56">
        <f t="shared" si="3"/>
        <v>716035.7</v>
      </c>
    </row>
    <row r="225" spans="1:6" ht="22.5">
      <c r="A225" s="25" t="s">
        <v>229</v>
      </c>
      <c r="B225" s="63" t="s">
        <v>207</v>
      </c>
      <c r="C225" s="27" t="s">
        <v>480</v>
      </c>
      <c r="D225" s="28">
        <v>797000</v>
      </c>
      <c r="E225" s="64">
        <v>80964.3</v>
      </c>
      <c r="F225" s="65">
        <f t="shared" si="3"/>
        <v>716035.7</v>
      </c>
    </row>
    <row r="226" spans="1:6" ht="22.5">
      <c r="A226" s="25" t="s">
        <v>231</v>
      </c>
      <c r="B226" s="63" t="s">
        <v>207</v>
      </c>
      <c r="C226" s="27" t="s">
        <v>481</v>
      </c>
      <c r="D226" s="28">
        <v>797000</v>
      </c>
      <c r="E226" s="64">
        <v>80964.3</v>
      </c>
      <c r="F226" s="65">
        <f t="shared" si="3"/>
        <v>716035.7</v>
      </c>
    </row>
    <row r="227" spans="1:6">
      <c r="A227" s="25" t="s">
        <v>235</v>
      </c>
      <c r="B227" s="63" t="s">
        <v>207</v>
      </c>
      <c r="C227" s="27" t="s">
        <v>482</v>
      </c>
      <c r="D227" s="28">
        <v>797000</v>
      </c>
      <c r="E227" s="64">
        <v>80964.3</v>
      </c>
      <c r="F227" s="65">
        <f t="shared" si="3"/>
        <v>716035.7</v>
      </c>
    </row>
    <row r="228" spans="1:6" ht="16.5" customHeight="1">
      <c r="A228" s="51" t="s">
        <v>483</v>
      </c>
      <c r="B228" s="52" t="s">
        <v>207</v>
      </c>
      <c r="C228" s="53" t="s">
        <v>484</v>
      </c>
      <c r="D228" s="54">
        <v>2077700</v>
      </c>
      <c r="E228" s="55">
        <v>314854.40000000002</v>
      </c>
      <c r="F228" s="56">
        <f t="shared" si="3"/>
        <v>1762845.6</v>
      </c>
    </row>
    <row r="229" spans="1:6">
      <c r="A229" s="25" t="s">
        <v>485</v>
      </c>
      <c r="B229" s="63" t="s">
        <v>207</v>
      </c>
      <c r="C229" s="27" t="s">
        <v>486</v>
      </c>
      <c r="D229" s="28">
        <v>2077700</v>
      </c>
      <c r="E229" s="64">
        <v>314854.40000000002</v>
      </c>
      <c r="F229" s="65">
        <f t="shared" si="3"/>
        <v>1762845.6</v>
      </c>
    </row>
    <row r="230" spans="1:6">
      <c r="A230" s="25" t="s">
        <v>487</v>
      </c>
      <c r="B230" s="63" t="s">
        <v>207</v>
      </c>
      <c r="C230" s="27" t="s">
        <v>488</v>
      </c>
      <c r="D230" s="28">
        <v>2077700</v>
      </c>
      <c r="E230" s="64">
        <v>314854.40000000002</v>
      </c>
      <c r="F230" s="65">
        <f t="shared" si="3"/>
        <v>1762845.6</v>
      </c>
    </row>
    <row r="231" spans="1:6" ht="22.5">
      <c r="A231" s="51" t="s">
        <v>489</v>
      </c>
      <c r="B231" s="52" t="s">
        <v>207</v>
      </c>
      <c r="C231" s="53" t="s">
        <v>490</v>
      </c>
      <c r="D231" s="54">
        <v>2077700</v>
      </c>
      <c r="E231" s="55">
        <v>314854.40000000002</v>
      </c>
      <c r="F231" s="56">
        <f t="shared" si="3"/>
        <v>1762845.6</v>
      </c>
    </row>
    <row r="232" spans="1:6">
      <c r="A232" s="25" t="s">
        <v>485</v>
      </c>
      <c r="B232" s="63" t="s">
        <v>207</v>
      </c>
      <c r="C232" s="27" t="s">
        <v>491</v>
      </c>
      <c r="D232" s="28">
        <v>2077700</v>
      </c>
      <c r="E232" s="64">
        <v>314854.40000000002</v>
      </c>
      <c r="F232" s="65">
        <f t="shared" si="3"/>
        <v>1762845.6</v>
      </c>
    </row>
    <row r="233" spans="1:6" ht="12" customHeight="1">
      <c r="A233" s="25" t="s">
        <v>487</v>
      </c>
      <c r="B233" s="63" t="s">
        <v>207</v>
      </c>
      <c r="C233" s="27" t="s">
        <v>492</v>
      </c>
      <c r="D233" s="28">
        <v>2077700</v>
      </c>
      <c r="E233" s="64">
        <v>314854.40000000002</v>
      </c>
      <c r="F233" s="65">
        <f t="shared" si="3"/>
        <v>1762845.6</v>
      </c>
    </row>
    <row r="234" spans="1:6" ht="9" hidden="1" customHeight="1">
      <c r="A234" s="66"/>
      <c r="B234" s="67"/>
      <c r="C234" s="68"/>
      <c r="D234" s="69"/>
      <c r="E234" s="67"/>
      <c r="F234" s="67"/>
    </row>
    <row r="235" spans="1:6" ht="13.5" customHeight="1">
      <c r="A235" s="70" t="s">
        <v>493</v>
      </c>
      <c r="B235" s="71" t="s">
        <v>494</v>
      </c>
      <c r="C235" s="72" t="s">
        <v>208</v>
      </c>
      <c r="D235" s="73">
        <v>-1014950</v>
      </c>
      <c r="E235" s="73">
        <v>23003725.030000001</v>
      </c>
      <c r="F235" s="74" t="s">
        <v>495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78740157480314965" right="0.19685039370078741" top="0.19685039370078741" bottom="0.19685039370078741" header="0.51181102362204722" footer="0.51181102362204722"/>
  <pageSetup paperSize="9" scale="7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7"/>
  <sheetViews>
    <sheetView showGridLines="0" workbookViewId="0">
      <selection activeCell="C56" sqref="C5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4" width="18.7109375" customWidth="1"/>
    <col min="5" max="5" width="17.28515625" customWidth="1"/>
    <col min="6" max="6" width="15.28515625" customWidth="1"/>
  </cols>
  <sheetData>
    <row r="1" spans="1:6" ht="11.1" customHeight="1">
      <c r="A1" s="119" t="s">
        <v>496</v>
      </c>
      <c r="B1" s="119"/>
      <c r="C1" s="119"/>
      <c r="D1" s="119"/>
      <c r="E1" s="119"/>
      <c r="F1" s="119"/>
    </row>
    <row r="2" spans="1:6" ht="13.15" customHeight="1">
      <c r="A2" s="95" t="s">
        <v>497</v>
      </c>
      <c r="B2" s="95"/>
      <c r="C2" s="95"/>
      <c r="D2" s="95"/>
      <c r="E2" s="95"/>
      <c r="F2" s="95"/>
    </row>
    <row r="3" spans="1:6" ht="9" customHeight="1">
      <c r="A3" s="5"/>
      <c r="B3" s="75"/>
      <c r="C3" s="43"/>
      <c r="D3" s="10"/>
      <c r="E3" s="10"/>
      <c r="F3" s="43"/>
    </row>
    <row r="4" spans="1:6" ht="13.9" customHeight="1">
      <c r="A4" s="106" t="s">
        <v>20</v>
      </c>
      <c r="B4" s="100" t="s">
        <v>21</v>
      </c>
      <c r="C4" s="112" t="s">
        <v>498</v>
      </c>
      <c r="D4" s="103" t="s">
        <v>23</v>
      </c>
      <c r="E4" s="103" t="s">
        <v>24</v>
      </c>
      <c r="F4" s="109" t="s">
        <v>25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26</v>
      </c>
      <c r="E11" s="50" t="s">
        <v>27</v>
      </c>
      <c r="F11" s="24" t="s">
        <v>28</v>
      </c>
    </row>
    <row r="12" spans="1:6" ht="22.5">
      <c r="A12" s="76" t="s">
        <v>499</v>
      </c>
      <c r="B12" s="77" t="s">
        <v>500</v>
      </c>
      <c r="C12" s="78" t="s">
        <v>208</v>
      </c>
      <c r="D12" s="79">
        <v>1014950</v>
      </c>
      <c r="E12" s="79">
        <v>-23003725.030000001</v>
      </c>
      <c r="F12" s="80" t="s">
        <v>208</v>
      </c>
    </row>
    <row r="13" spans="1:6">
      <c r="A13" s="81" t="s">
        <v>32</v>
      </c>
      <c r="B13" s="82"/>
      <c r="C13" s="83"/>
      <c r="D13" s="84"/>
      <c r="E13" s="84"/>
      <c r="F13" s="85"/>
    </row>
    <row r="14" spans="1:6" ht="22.5">
      <c r="A14" s="51" t="s">
        <v>501</v>
      </c>
      <c r="B14" s="86" t="s">
        <v>502</v>
      </c>
      <c r="C14" s="87" t="s">
        <v>208</v>
      </c>
      <c r="D14" s="54">
        <v>499281.38</v>
      </c>
      <c r="E14" s="54">
        <v>-17926000</v>
      </c>
      <c r="F14" s="56">
        <v>18425281.379999999</v>
      </c>
    </row>
    <row r="15" spans="1:6">
      <c r="A15" s="81" t="s">
        <v>503</v>
      </c>
      <c r="B15" s="82"/>
      <c r="C15" s="83"/>
      <c r="D15" s="84"/>
      <c r="E15" s="84"/>
      <c r="F15" s="85"/>
    </row>
    <row r="16" spans="1:6" ht="33.75">
      <c r="A16" s="34" t="s">
        <v>504</v>
      </c>
      <c r="B16" s="35" t="s">
        <v>502</v>
      </c>
      <c r="C16" s="88" t="s">
        <v>505</v>
      </c>
      <c r="D16" s="37">
        <v>14349850</v>
      </c>
      <c r="E16" s="37" t="s">
        <v>50</v>
      </c>
      <c r="F16" s="38">
        <v>14349850</v>
      </c>
    </row>
    <row r="17" spans="1:6" ht="33.75">
      <c r="A17" s="25" t="s">
        <v>506</v>
      </c>
      <c r="B17" s="26" t="s">
        <v>502</v>
      </c>
      <c r="C17" s="89" t="s">
        <v>507</v>
      </c>
      <c r="D17" s="28">
        <v>-13850568.619999999</v>
      </c>
      <c r="E17" s="28">
        <v>-17926000</v>
      </c>
      <c r="F17" s="65">
        <v>4075431.38</v>
      </c>
    </row>
    <row r="18" spans="1:6">
      <c r="A18" s="51" t="s">
        <v>508</v>
      </c>
      <c r="B18" s="86" t="s">
        <v>509</v>
      </c>
      <c r="C18" s="87" t="s">
        <v>208</v>
      </c>
      <c r="D18" s="54" t="s">
        <v>50</v>
      </c>
      <c r="E18" s="54" t="s">
        <v>50</v>
      </c>
      <c r="F18" s="56" t="s">
        <v>50</v>
      </c>
    </row>
    <row r="19" spans="1:6">
      <c r="A19" s="81" t="s">
        <v>503</v>
      </c>
      <c r="B19" s="82"/>
      <c r="C19" s="83"/>
      <c r="D19" s="84"/>
      <c r="E19" s="84"/>
      <c r="F19" s="85"/>
    </row>
    <row r="20" spans="1:6">
      <c r="A20" s="76" t="s">
        <v>510</v>
      </c>
      <c r="B20" s="77" t="s">
        <v>511</v>
      </c>
      <c r="C20" s="78" t="s">
        <v>512</v>
      </c>
      <c r="D20" s="79">
        <v>515668.62</v>
      </c>
      <c r="E20" s="79">
        <v>-5077725.03</v>
      </c>
      <c r="F20" s="80">
        <v>5593393.6500000004</v>
      </c>
    </row>
    <row r="21" spans="1:6" ht="22.5">
      <c r="A21" s="76" t="s">
        <v>513</v>
      </c>
      <c r="B21" s="77" t="s">
        <v>511</v>
      </c>
      <c r="C21" s="78" t="s">
        <v>514</v>
      </c>
      <c r="D21" s="79">
        <v>515668.62</v>
      </c>
      <c r="E21" s="79">
        <v>-5077725.03</v>
      </c>
      <c r="F21" s="80">
        <v>5593393.6500000004</v>
      </c>
    </row>
    <row r="22" spans="1:6">
      <c r="A22" s="76" t="s">
        <v>515</v>
      </c>
      <c r="B22" s="77" t="s">
        <v>516</v>
      </c>
      <c r="C22" s="78" t="s">
        <v>517</v>
      </c>
      <c r="D22" s="79">
        <v>-253835900</v>
      </c>
      <c r="E22" s="79">
        <v>-58436716.409999996</v>
      </c>
      <c r="F22" s="80" t="s">
        <v>495</v>
      </c>
    </row>
    <row r="23" spans="1:6" ht="22.5">
      <c r="A23" s="25" t="s">
        <v>518</v>
      </c>
      <c r="B23" s="26" t="s">
        <v>516</v>
      </c>
      <c r="C23" s="89" t="s">
        <v>519</v>
      </c>
      <c r="D23" s="28">
        <v>-253835900</v>
      </c>
      <c r="E23" s="28">
        <v>-58436716.409999996</v>
      </c>
      <c r="F23" s="65" t="s">
        <v>495</v>
      </c>
    </row>
    <row r="24" spans="1:6">
      <c r="A24" s="76" t="s">
        <v>520</v>
      </c>
      <c r="B24" s="77" t="s">
        <v>521</v>
      </c>
      <c r="C24" s="78" t="s">
        <v>522</v>
      </c>
      <c r="D24" s="79">
        <v>254351568.62</v>
      </c>
      <c r="E24" s="79">
        <v>53358991.380000003</v>
      </c>
      <c r="F24" s="80" t="s">
        <v>495</v>
      </c>
    </row>
    <row r="25" spans="1:6" ht="22.5">
      <c r="A25" s="25" t="s">
        <v>523</v>
      </c>
      <c r="B25" s="26" t="s">
        <v>521</v>
      </c>
      <c r="C25" s="89" t="s">
        <v>524</v>
      </c>
      <c r="D25" s="28">
        <v>254351568.62</v>
      </c>
      <c r="E25" s="28">
        <v>53358991.380000003</v>
      </c>
      <c r="F25" s="65" t="s">
        <v>495</v>
      </c>
    </row>
    <row r="26" spans="1:6" ht="12.75" customHeight="1">
      <c r="A26" s="90"/>
      <c r="B26" s="91"/>
      <c r="C26" s="92"/>
      <c r="D26" s="93"/>
      <c r="E26" s="93"/>
      <c r="F26" s="94"/>
    </row>
    <row r="31" spans="1:6" ht="12.75" customHeight="1">
      <c r="A31" s="127" t="s">
        <v>545</v>
      </c>
      <c r="B31" s="127" t="s">
        <v>546</v>
      </c>
      <c r="C31" s="127"/>
      <c r="D31" s="128"/>
      <c r="E31" s="129"/>
      <c r="F31" s="129"/>
    </row>
    <row r="32" spans="1:6" ht="12.75" customHeight="1">
      <c r="A32" s="127" t="s">
        <v>547</v>
      </c>
      <c r="B32" s="127" t="s">
        <v>548</v>
      </c>
      <c r="C32" s="127"/>
      <c r="D32" s="128"/>
      <c r="E32" s="129"/>
      <c r="F32" s="130"/>
    </row>
    <row r="33" spans="1:6" ht="12.75" customHeight="1">
      <c r="A33" s="127"/>
      <c r="B33" s="127"/>
      <c r="C33" s="127"/>
      <c r="D33" s="128"/>
      <c r="E33" s="131"/>
      <c r="F33" s="131"/>
    </row>
    <row r="34" spans="1:6" ht="12.75" customHeight="1">
      <c r="A34" s="127"/>
      <c r="B34" s="127"/>
      <c r="C34" s="127"/>
      <c r="D34" s="132"/>
      <c r="E34" s="132"/>
      <c r="F34" s="132"/>
    </row>
    <row r="35" spans="1:6" ht="12.75" customHeight="1">
      <c r="A35" s="127" t="s">
        <v>549</v>
      </c>
      <c r="B35" s="127"/>
      <c r="C35" s="127"/>
      <c r="D35" s="133"/>
      <c r="E35" s="133"/>
      <c r="F35" s="133"/>
    </row>
    <row r="36" spans="1:6" ht="12.75" customHeight="1">
      <c r="A36" s="127" t="s">
        <v>550</v>
      </c>
      <c r="B36" s="127" t="s">
        <v>551</v>
      </c>
      <c r="C36" s="127"/>
      <c r="D36" s="134"/>
      <c r="E36" s="134"/>
      <c r="F36" s="134"/>
    </row>
    <row r="37" spans="1:6" ht="12.75" customHeight="1">
      <c r="A37" s="127" t="s">
        <v>552</v>
      </c>
      <c r="B37" s="127" t="s">
        <v>548</v>
      </c>
      <c r="C37" s="127"/>
      <c r="D37" s="127"/>
      <c r="E37" s="127"/>
      <c r="F37" s="127"/>
    </row>
    <row r="38" spans="1:6" ht="12.75" customHeight="1">
      <c r="A38" s="12"/>
      <c r="D38" s="2"/>
      <c r="E38" s="2"/>
      <c r="F38" s="8"/>
    </row>
    <row r="39" spans="1:6" ht="12.75" customHeight="1">
      <c r="A39" s="127" t="s">
        <v>553</v>
      </c>
      <c r="B39" s="127" t="s">
        <v>551</v>
      </c>
      <c r="C39" s="127"/>
      <c r="D39" s="127"/>
      <c r="E39" s="127"/>
      <c r="F39" s="127"/>
    </row>
    <row r="40" spans="1:6" ht="12.75" customHeight="1">
      <c r="A40" s="127" t="s">
        <v>554</v>
      </c>
      <c r="B40" s="127" t="s">
        <v>548</v>
      </c>
      <c r="C40" s="127"/>
      <c r="D40" s="127"/>
      <c r="E40" s="127"/>
      <c r="F40" s="127"/>
    </row>
    <row r="42" spans="1:6" ht="12.75" customHeight="1">
      <c r="A42" s="135"/>
      <c r="B42" s="136" t="s">
        <v>536</v>
      </c>
      <c r="C42" s="137"/>
      <c r="D42" s="127"/>
      <c r="E42" s="127"/>
      <c r="F42" s="127"/>
    </row>
    <row r="43" spans="1:6" ht="12.75" customHeight="1">
      <c r="A43" s="138"/>
      <c r="B43" s="138"/>
      <c r="C43" s="138"/>
      <c r="D43" s="127"/>
      <c r="E43" s="127"/>
      <c r="F43" s="127"/>
    </row>
    <row r="44" spans="1:6" ht="12.75" customHeight="1">
      <c r="A44" s="138"/>
      <c r="B44" s="138" t="s">
        <v>536</v>
      </c>
      <c r="C44" s="138"/>
      <c r="D44" s="127"/>
      <c r="E44" s="127"/>
      <c r="F44" s="127"/>
    </row>
    <row r="45" spans="1:6" ht="12.75" customHeight="1">
      <c r="A45" s="138" t="s">
        <v>556</v>
      </c>
      <c r="B45" s="139"/>
      <c r="C45" s="139"/>
      <c r="D45" s="127"/>
      <c r="E45" s="127"/>
      <c r="F45" s="127"/>
    </row>
    <row r="46" spans="1:6" ht="12.75" customHeight="1">
      <c r="A46" s="132"/>
      <c r="B46" s="132"/>
      <c r="C46" s="132"/>
      <c r="D46" s="127"/>
      <c r="E46" s="127"/>
      <c r="F46" s="127"/>
    </row>
    <row r="47" spans="1:6" ht="39" customHeight="1">
      <c r="A47" s="126" t="s">
        <v>555</v>
      </c>
      <c r="B47" s="140"/>
      <c r="C47" s="140"/>
      <c r="D47" s="141"/>
      <c r="E47" s="141"/>
      <c r="F47" s="141"/>
    </row>
  </sheetData>
  <mergeCells count="9">
    <mergeCell ref="A47:F47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525</v>
      </c>
      <c r="B1" t="s">
        <v>526</v>
      </c>
    </row>
    <row r="2" spans="1:2">
      <c r="A2" t="s">
        <v>527</v>
      </c>
      <c r="B2" t="s">
        <v>528</v>
      </c>
    </row>
    <row r="3" spans="1:2">
      <c r="A3" t="s">
        <v>529</v>
      </c>
      <c r="B3" t="s">
        <v>6</v>
      </c>
    </row>
    <row r="4" spans="1:2">
      <c r="A4" t="s">
        <v>530</v>
      </c>
      <c r="B4" t="s">
        <v>531</v>
      </c>
    </row>
    <row r="5" spans="1:2">
      <c r="A5" t="s">
        <v>532</v>
      </c>
      <c r="B5" t="s">
        <v>533</v>
      </c>
    </row>
    <row r="6" spans="1:2">
      <c r="A6" t="s">
        <v>534</v>
      </c>
      <c r="B6" t="s">
        <v>526</v>
      </c>
    </row>
    <row r="7" spans="1:2">
      <c r="A7" t="s">
        <v>535</v>
      </c>
      <c r="B7" t="s">
        <v>536</v>
      </c>
    </row>
    <row r="8" spans="1:2">
      <c r="A8" t="s">
        <v>537</v>
      </c>
      <c r="B8" t="s">
        <v>536</v>
      </c>
    </row>
    <row r="9" spans="1:2">
      <c r="A9" t="s">
        <v>538</v>
      </c>
      <c r="B9" t="s">
        <v>539</v>
      </c>
    </row>
    <row r="10" spans="1:2">
      <c r="A10" t="s">
        <v>540</v>
      </c>
      <c r="B10" t="s">
        <v>541</v>
      </c>
    </row>
    <row r="11" spans="1:2">
      <c r="A11" t="s">
        <v>542</v>
      </c>
      <c r="B11" t="s">
        <v>533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rep:2.50.0.135</dc:description>
  <cp:lastModifiedBy>Валерий Павлович</cp:lastModifiedBy>
  <cp:lastPrinted>2020-05-12T08:21:23Z</cp:lastPrinted>
  <dcterms:created xsi:type="dcterms:W3CDTF">2020-05-12T08:21:17Z</dcterms:created>
  <dcterms:modified xsi:type="dcterms:W3CDTF">2020-05-12T08:21:38Z</dcterms:modified>
</cp:coreProperties>
</file>